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890" activeTab="1"/>
  </bookViews>
  <sheets>
    <sheet name="附件一" sheetId="1" r:id="rId1"/>
    <sheet name="附件二" sheetId="2" r:id="rId2"/>
    <sheet name="Sheet3" sheetId="3" r:id="rId3"/>
  </sheets>
  <definedNames>
    <definedName name="_xlnm.Print_Titles" localSheetId="1">'附件二'!$3:$4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I12" authorId="0">
      <text>
        <r>
          <rPr>
            <sz val="9"/>
            <rFont val="宋体"/>
            <family val="0"/>
          </rPr>
          <t>可考虑一中增加600人</t>
        </r>
      </text>
    </comment>
    <comment ref="J12" authorId="0">
      <text>
        <r>
          <rPr>
            <sz val="9"/>
            <rFont val="宋体"/>
            <family val="0"/>
          </rPr>
          <t xml:space="preserve">可考虑一中增加12个班规模
</t>
        </r>
      </text>
    </comment>
  </commentList>
</comments>
</file>

<file path=xl/sharedStrings.xml><?xml version="1.0" encoding="utf-8"?>
<sst xmlns="http://schemas.openxmlformats.org/spreadsheetml/2006/main" count="1756" uniqueCount="511">
  <si>
    <t>类别</t>
  </si>
  <si>
    <t>建设学校数量（所）</t>
  </si>
  <si>
    <t>新增学位数（个）</t>
  </si>
  <si>
    <t>新增班数（个）</t>
  </si>
  <si>
    <t>新增校舍面积（平方米）</t>
  </si>
  <si>
    <t>用地需求（亩）</t>
  </si>
  <si>
    <t>需要资金投入（万元）</t>
  </si>
  <si>
    <t>教职工需求（人）</t>
  </si>
  <si>
    <t>计</t>
  </si>
  <si>
    <t>2015</t>
  </si>
  <si>
    <t>2016</t>
  </si>
  <si>
    <t>2017</t>
  </si>
  <si>
    <t>总计</t>
  </si>
  <si>
    <t>改扩建</t>
  </si>
  <si>
    <t>小学</t>
  </si>
  <si>
    <t>初中</t>
  </si>
  <si>
    <t>九年一贯制学校</t>
  </si>
  <si>
    <t>小学部</t>
  </si>
  <si>
    <t>初中部</t>
  </si>
  <si>
    <t>高中</t>
  </si>
  <si>
    <t>小计</t>
  </si>
  <si>
    <t>县市区</t>
  </si>
  <si>
    <t>序号</t>
  </si>
  <si>
    <t>学校  性质</t>
  </si>
  <si>
    <t>项目名称</t>
  </si>
  <si>
    <t>层次</t>
  </si>
  <si>
    <t>县（市、区）</t>
  </si>
  <si>
    <t>校址</t>
  </si>
  <si>
    <t>完成年度</t>
  </si>
  <si>
    <t>合计</t>
  </si>
  <si>
    <t>市管学校小计</t>
  </si>
  <si>
    <t>市管学校</t>
  </si>
  <si>
    <t>一中分校</t>
  </si>
  <si>
    <t>一中太白湖校区</t>
  </si>
  <si>
    <t>育才中学</t>
  </si>
  <si>
    <t>新建</t>
  </si>
  <si>
    <t>附中新校区</t>
  </si>
  <si>
    <t>学院附高</t>
  </si>
  <si>
    <t>教师招聘</t>
  </si>
  <si>
    <t>任城区小计</t>
  </si>
  <si>
    <t>任城区</t>
  </si>
  <si>
    <t>琵琶山小学</t>
  </si>
  <si>
    <t>琵琶山路366号</t>
  </si>
  <si>
    <t>第十五中学</t>
  </si>
  <si>
    <t>任城路32号</t>
  </si>
  <si>
    <t>第十三中学</t>
  </si>
  <si>
    <t>洸河路177号</t>
  </si>
  <si>
    <t>东门小学</t>
  </si>
  <si>
    <t>东门大街49号</t>
  </si>
  <si>
    <t>喻屯第二中心小学</t>
  </si>
  <si>
    <t>喻屯镇驻地</t>
  </si>
  <si>
    <t>二十里铺中学</t>
  </si>
  <si>
    <t>二十里铺街道驻地</t>
  </si>
  <si>
    <t>兴东小学</t>
  </si>
  <si>
    <t>济安桥北路28号</t>
  </si>
  <si>
    <t>南张西城实验小学</t>
  </si>
  <si>
    <t>新华中路</t>
  </si>
  <si>
    <t>唐口中心小学</t>
  </si>
  <si>
    <t>唐口街道驻地</t>
  </si>
  <si>
    <t>喻屯第一中心小学</t>
  </si>
  <si>
    <t>南张中心小学</t>
  </si>
  <si>
    <t>南张街道驻地</t>
  </si>
  <si>
    <t>张马杨小学</t>
  </si>
  <si>
    <t>李营街道驻地</t>
  </si>
  <si>
    <t>霍家街小学黄家街校区</t>
  </si>
  <si>
    <t>黄家街15号</t>
  </si>
  <si>
    <t>枣店阁小学</t>
  </si>
  <si>
    <t>兴隆桥南街2-42号</t>
  </si>
  <si>
    <t>普育回民小学</t>
  </si>
  <si>
    <t>越河北路32号</t>
  </si>
  <si>
    <t>永丰街冰窖校区</t>
  </si>
  <si>
    <t>冰窖街</t>
  </si>
  <si>
    <t>任城实验小学</t>
  </si>
  <si>
    <t>建设路北首</t>
  </si>
  <si>
    <t>洸河路小学</t>
  </si>
  <si>
    <t>仙营路居委东首</t>
  </si>
  <si>
    <t>文昌阁小学</t>
  </si>
  <si>
    <t>古槐路</t>
  </si>
  <si>
    <t>第十二中学</t>
  </si>
  <si>
    <t>红星东路东首</t>
  </si>
  <si>
    <t>安居第二中学</t>
  </si>
  <si>
    <t>安居街道驻地</t>
  </si>
  <si>
    <t>唐口中心中学</t>
  </si>
  <si>
    <t>南张中学</t>
  </si>
  <si>
    <t>李营第一中学</t>
  </si>
  <si>
    <t>第十四中学</t>
  </si>
  <si>
    <t>济安桥路北路106号</t>
  </si>
  <si>
    <t>第八中学</t>
  </si>
  <si>
    <t>健康路15号</t>
  </si>
  <si>
    <t>喻屯第一中学</t>
  </si>
  <si>
    <t>第十五中学东校区</t>
  </si>
  <si>
    <t>太白东路</t>
  </si>
  <si>
    <t>2017年12月</t>
  </si>
  <si>
    <t>实验高中</t>
  </si>
  <si>
    <t>建设北路</t>
  </si>
  <si>
    <t>实验小学任兴校区</t>
  </si>
  <si>
    <t>育贤路</t>
  </si>
  <si>
    <t>安居中心小学</t>
  </si>
  <si>
    <t>安居胡营小学</t>
  </si>
  <si>
    <t>东阁小学</t>
  </si>
  <si>
    <t>济邹路14号东五里营3村</t>
  </si>
  <si>
    <t>济宁市桃源小学</t>
  </si>
  <si>
    <t>机电一路北</t>
  </si>
  <si>
    <t>郭庄小学</t>
  </si>
  <si>
    <t>济安桥南路路西</t>
  </si>
  <si>
    <t>骆楼小学</t>
  </si>
  <si>
    <t>骆楼小区南</t>
  </si>
  <si>
    <t>龙翔片区小学</t>
  </si>
  <si>
    <t>火炬路东</t>
  </si>
  <si>
    <t>常青小学</t>
  </si>
  <si>
    <t>常青路北，环西路东</t>
  </si>
  <si>
    <t>青年创业城小学</t>
  </si>
  <si>
    <t>青年创业城</t>
  </si>
  <si>
    <t>外国语学校</t>
  </si>
  <si>
    <t>仁和路北、科苑路西</t>
  </si>
  <si>
    <t>霍小毅德校区</t>
  </si>
  <si>
    <t>居禹路南、安宁路东</t>
  </si>
  <si>
    <t>杜庙小学</t>
  </si>
  <si>
    <t>济安桥路西、金宇路南</t>
  </si>
  <si>
    <t>五里屯小学</t>
  </si>
  <si>
    <t>任通路北，共青团路东</t>
  </si>
  <si>
    <t>宋庄小学</t>
  </si>
  <si>
    <t>电化厂片区</t>
  </si>
  <si>
    <t>民生煤化小学</t>
  </si>
  <si>
    <t>民生煤化片区</t>
  </si>
  <si>
    <t>唐口第二中心小学</t>
  </si>
  <si>
    <t>唐口镇驻地</t>
  </si>
  <si>
    <t>安居靳庄小学</t>
  </si>
  <si>
    <t>八里庙社区</t>
  </si>
  <si>
    <t>实验小学东校区</t>
  </si>
  <si>
    <t>红星东路</t>
  </si>
  <si>
    <t>二十里铺中心小学</t>
  </si>
  <si>
    <t>济宁市第十中学</t>
  </si>
  <si>
    <t>南戴庄中学（教育学院）</t>
  </si>
  <si>
    <t>常青路</t>
  </si>
  <si>
    <t>龙翔片区中学</t>
  </si>
  <si>
    <t>宋庄中学</t>
  </si>
  <si>
    <t>长沟中学</t>
  </si>
  <si>
    <t>长沟镇驻地</t>
  </si>
  <si>
    <t>东南片区中学</t>
  </si>
  <si>
    <t>铁路东，站场一路南</t>
  </si>
  <si>
    <t>郭庄中学</t>
  </si>
  <si>
    <t>济安桥南路</t>
  </si>
  <si>
    <t>安居胡营中学</t>
  </si>
  <si>
    <t>安居第一中心中学</t>
  </si>
  <si>
    <t>西城高中</t>
  </si>
  <si>
    <t>车站路北，105国道东</t>
  </si>
  <si>
    <t>兖州区小计</t>
  </si>
  <si>
    <t>兖州区</t>
  </si>
  <si>
    <t>东御桥小学百子堂校区</t>
  </si>
  <si>
    <t>兖州</t>
  </si>
  <si>
    <t>奎星苑社区</t>
  </si>
  <si>
    <t>实验小学五里庄校区</t>
  </si>
  <si>
    <t>原址</t>
  </si>
  <si>
    <t>新兖镇孟村小学</t>
  </si>
  <si>
    <t>孟村社区</t>
  </si>
  <si>
    <t>薛庙小学</t>
  </si>
  <si>
    <t>薛庙社区</t>
  </si>
  <si>
    <t>2015年12月</t>
  </si>
  <si>
    <t>兖州文化路小学李庙校区</t>
  </si>
  <si>
    <t>怡和路东，文化西路北</t>
  </si>
  <si>
    <t>第十五中学李庙校区</t>
  </si>
  <si>
    <t>扬州路东，文化西路北</t>
  </si>
  <si>
    <t>铁北小学</t>
  </si>
  <si>
    <t>新石铁路以北</t>
  </si>
  <si>
    <t>铁北初中</t>
  </si>
  <si>
    <t>济宁高新区小计</t>
  </si>
  <si>
    <t>济宁高新区</t>
  </si>
  <si>
    <t>接庄南集小学</t>
  </si>
  <si>
    <t>高新区</t>
  </si>
  <si>
    <t>接庄</t>
  </si>
  <si>
    <t>济东小学</t>
  </si>
  <si>
    <t>柳行柳杨小学</t>
  </si>
  <si>
    <t>柳行</t>
  </si>
  <si>
    <t>柳行南营小学</t>
  </si>
  <si>
    <t>绿色家园小学</t>
  </si>
  <si>
    <t>郭厂小学</t>
  </si>
  <si>
    <t>大郝中学</t>
  </si>
  <si>
    <t>一贯制</t>
  </si>
  <si>
    <t>第五中学</t>
  </si>
  <si>
    <t>杨村煤矿中学</t>
  </si>
  <si>
    <t>王因</t>
  </si>
  <si>
    <t>2018</t>
  </si>
  <si>
    <t>2019</t>
  </si>
  <si>
    <t>王因仁美小学</t>
  </si>
  <si>
    <t>2020</t>
  </si>
  <si>
    <t>王因娄庄小学</t>
  </si>
  <si>
    <t>接庄王回庄小学</t>
  </si>
  <si>
    <t>崇文学校</t>
  </si>
  <si>
    <t>科技新城学校</t>
  </si>
  <si>
    <t>洸河中学</t>
  </si>
  <si>
    <t>洸河</t>
  </si>
  <si>
    <t>高新区新建高中</t>
  </si>
  <si>
    <t>太白湖新区小计</t>
  </si>
  <si>
    <t>太白湖新区</t>
  </si>
  <si>
    <t>赵村小学</t>
  </si>
  <si>
    <t>太白湖</t>
  </si>
  <si>
    <t>许庄街道赵村</t>
  </si>
  <si>
    <t>石桥中学</t>
  </si>
  <si>
    <t>石桥镇</t>
  </si>
  <si>
    <t xml:space="preserve">新建 </t>
  </si>
  <si>
    <t>太白湖中心小学</t>
  </si>
  <si>
    <t>冠鲁小学</t>
  </si>
  <si>
    <t>太白湖中心中学</t>
  </si>
  <si>
    <t>经济技术开发区小计</t>
  </si>
  <si>
    <t>经济技术
开发区</t>
  </si>
  <si>
    <t>进士张小学</t>
  </si>
  <si>
    <t>济宁经济技术开发区</t>
  </si>
  <si>
    <t>疃里镇进士张村</t>
  </si>
  <si>
    <t>天庙小学</t>
  </si>
  <si>
    <t>疃里镇袁家村</t>
  </si>
  <si>
    <t>马集镇鲁寨小学</t>
  </si>
  <si>
    <t>经济技术开发区</t>
  </si>
  <si>
    <t>马集镇孙庄村西</t>
  </si>
  <si>
    <t>楼张小学</t>
  </si>
  <si>
    <t>疃里镇楼张村</t>
  </si>
  <si>
    <t>疃里镇第三中学</t>
  </si>
  <si>
    <t>疃里镇王集村</t>
  </si>
  <si>
    <t>疃里镇新中学</t>
  </si>
  <si>
    <t>疃里镇高庙村西北大张南</t>
  </si>
  <si>
    <t>2016年12月</t>
  </si>
  <si>
    <t>疃里镇第四中学</t>
  </si>
  <si>
    <t>疃里镇盛庄村西</t>
  </si>
  <si>
    <t>马集镇上花林小学</t>
  </si>
  <si>
    <t>马集镇张蔡村</t>
  </si>
  <si>
    <t>2017年10月</t>
  </si>
  <si>
    <t>梁集小学</t>
  </si>
  <si>
    <t>梁集村北</t>
  </si>
  <si>
    <t>新河学校</t>
  </si>
  <si>
    <t>南泉村</t>
  </si>
  <si>
    <t>九年一贯制</t>
  </si>
  <si>
    <t>经开区高级中学</t>
  </si>
  <si>
    <t>中央商务区</t>
  </si>
  <si>
    <t>曲阜市小计</t>
  </si>
  <si>
    <t>曲阜市</t>
  </si>
  <si>
    <t>鲁城街道春秋小学</t>
  </si>
  <si>
    <t>春秋路西段</t>
  </si>
  <si>
    <t>2015年9月</t>
  </si>
  <si>
    <t>鲁城街道舞雩坛小学</t>
  </si>
  <si>
    <t>春秋路东段</t>
  </si>
  <si>
    <t>鲁城街道民族小学</t>
  </si>
  <si>
    <t>西关大街</t>
  </si>
  <si>
    <t>鲁城街道田家炳小学</t>
  </si>
  <si>
    <t>逵泉路中段</t>
  </si>
  <si>
    <t>实验小学</t>
  </si>
  <si>
    <t>东门大街9号</t>
  </si>
  <si>
    <t>田家炳中学</t>
  </si>
  <si>
    <t>春秋西路</t>
  </si>
  <si>
    <t>2016年8月</t>
  </si>
  <si>
    <t>春秋中路</t>
  </si>
  <si>
    <t>春秋路中段</t>
  </si>
  <si>
    <t>延恩东路</t>
  </si>
  <si>
    <t>曲阜二实小</t>
  </si>
  <si>
    <t>古城村</t>
  </si>
  <si>
    <t>时庄李店小学</t>
  </si>
  <si>
    <t>芝兰公馆北</t>
  </si>
  <si>
    <t>实验中学小学部</t>
  </si>
  <si>
    <t>实验中学西</t>
  </si>
  <si>
    <t>杏坛学校</t>
  </si>
  <si>
    <t>泗水县小计</t>
  </si>
  <si>
    <t>泗水县</t>
  </si>
  <si>
    <t>星村小学</t>
  </si>
  <si>
    <t>泗水</t>
  </si>
  <si>
    <t>星村镇驻地</t>
  </si>
  <si>
    <t>苗馆初级中学</t>
  </si>
  <si>
    <t>校园内</t>
  </si>
  <si>
    <t>育英中学</t>
  </si>
  <si>
    <t>2017年11月</t>
  </si>
  <si>
    <t>圣源小学</t>
  </si>
  <si>
    <t>泗水一中</t>
  </si>
  <si>
    <t>2016年9月</t>
  </si>
  <si>
    <t>泗水二中</t>
  </si>
  <si>
    <t>金庄镇音义小学</t>
  </si>
  <si>
    <t>县城西北</t>
  </si>
  <si>
    <t>2016年6月</t>
  </si>
  <si>
    <t>济河街道博士源小学分校</t>
  </si>
  <si>
    <t>县城西南</t>
  </si>
  <si>
    <t>金庄小学</t>
  </si>
  <si>
    <t>金庄镇驻地</t>
  </si>
  <si>
    <t>泗河街道城东小学</t>
  </si>
  <si>
    <t>泗河鲍王社区</t>
  </si>
  <si>
    <t>2016年11月</t>
  </si>
  <si>
    <t>济河街道孙家庄小学</t>
  </si>
  <si>
    <t>县城东南</t>
  </si>
  <si>
    <t>2017年9月</t>
  </si>
  <si>
    <t>泗河小学分校</t>
  </si>
  <si>
    <t>县城东北</t>
  </si>
  <si>
    <t>2017年8月</t>
  </si>
  <si>
    <t>柘沟小学分校</t>
  </si>
  <si>
    <t>柘沟镇驻地</t>
  </si>
  <si>
    <t>卞桥小学分校</t>
  </si>
  <si>
    <t>泉林镇驻地</t>
  </si>
  <si>
    <t>泗张初级中学</t>
  </si>
  <si>
    <t>泗张镇驻地</t>
  </si>
  <si>
    <t>竞技体育学校</t>
  </si>
  <si>
    <t>县城北</t>
  </si>
  <si>
    <t>泉林初级中学</t>
  </si>
  <si>
    <t>育才实验学校</t>
  </si>
  <si>
    <t>泗水城区</t>
  </si>
  <si>
    <t>邹城市小计</t>
  </si>
  <si>
    <t>邹城市</t>
  </si>
  <si>
    <t>第三实验小学</t>
  </si>
  <si>
    <t>邹城</t>
  </si>
  <si>
    <t>城前镇城前村</t>
  </si>
  <si>
    <t>匡衡路小学南校区</t>
  </si>
  <si>
    <t>千泉街道小张庄村</t>
  </si>
  <si>
    <t>原兖矿二中改建</t>
  </si>
  <si>
    <t>邹城市龙山北路679</t>
  </si>
  <si>
    <t>邹城二中</t>
  </si>
  <si>
    <t>平阳东路</t>
  </si>
  <si>
    <t>孟子湖新区二实小分校</t>
  </si>
  <si>
    <t>孟子湖新区</t>
  </si>
  <si>
    <t>共青团路小学</t>
  </si>
  <si>
    <t>铁西三兴路北、营西路西</t>
  </si>
  <si>
    <t>崇义小学</t>
  </si>
  <si>
    <t>岚济路南，王兰城市棚户区改造项目西</t>
  </si>
  <si>
    <t>钢山初中</t>
  </si>
  <si>
    <t>钢山小学西侧</t>
  </si>
  <si>
    <t>2017年6月</t>
  </si>
  <si>
    <t>东城区初中</t>
  </si>
  <si>
    <t>二实小南校区西侧</t>
  </si>
  <si>
    <t>城区西南初中</t>
  </si>
  <si>
    <t>宏河路以南、凫山路以西</t>
  </si>
  <si>
    <t>孟子湖新区一中分校</t>
  </si>
  <si>
    <t>微山县小计</t>
  </si>
  <si>
    <t>微山县</t>
  </si>
  <si>
    <t>东风路41号</t>
  </si>
  <si>
    <t>第二实验小学</t>
  </si>
  <si>
    <t>青山路中段</t>
  </si>
  <si>
    <t>第二实验中学</t>
  </si>
  <si>
    <t>微山湖大道北段东侧</t>
  </si>
  <si>
    <t>亚马逊高级中学</t>
  </si>
  <si>
    <t>付村街道</t>
  </si>
  <si>
    <t>夏镇街道中心小学</t>
  </si>
  <si>
    <t>建设路南老运河东</t>
  </si>
  <si>
    <t>夏镇街道爱国小学</t>
  </si>
  <si>
    <t>城后路（原实验中学校址）</t>
  </si>
  <si>
    <t>夏镇街道泰山小学</t>
  </si>
  <si>
    <t>部城南街与金源路交界东北</t>
  </si>
  <si>
    <t>傅村新区学校</t>
  </si>
  <si>
    <t>部城街西、微矿路南、夏阳路北</t>
  </si>
  <si>
    <t>商业街与建设路交界东北</t>
  </si>
  <si>
    <t>鱼台县小计</t>
  </si>
  <si>
    <t>鱼台县</t>
  </si>
  <si>
    <t>唐马镇明德小学</t>
  </si>
  <si>
    <t>唐马镇宗庄村</t>
  </si>
  <si>
    <t>王庙镇任庙小学</t>
  </si>
  <si>
    <t>王庙镇任庙村</t>
  </si>
  <si>
    <t>鱼台县滨湖中学</t>
  </si>
  <si>
    <t>开发区</t>
  </si>
  <si>
    <t>王鲁镇中心中学</t>
  </si>
  <si>
    <t>王鲁镇驻地</t>
  </si>
  <si>
    <t>清河镇清河小学</t>
  </si>
  <si>
    <t>清河镇驻地</t>
  </si>
  <si>
    <t>王庙镇中心小学</t>
  </si>
  <si>
    <t>王庙镇驻地</t>
  </si>
  <si>
    <t>张黄镇中心小学</t>
  </si>
  <si>
    <t>张黄镇驻地</t>
  </si>
  <si>
    <t>北环路北</t>
  </si>
  <si>
    <t>唐马镇中心小学</t>
  </si>
  <si>
    <t>唐马镇驻地</t>
  </si>
  <si>
    <t>老砦镇中心小学</t>
  </si>
  <si>
    <t>老砦镇双河村</t>
  </si>
  <si>
    <t>王鲁镇后屈小学</t>
  </si>
  <si>
    <t>工业路南首西</t>
  </si>
  <si>
    <t>花园路东首</t>
  </si>
  <si>
    <t>闵子小学</t>
  </si>
  <si>
    <t>张黄仁祖庙村</t>
  </si>
  <si>
    <t>运河小学</t>
  </si>
  <si>
    <t>湖凌三路南首</t>
  </si>
  <si>
    <t>谷亭街道中学</t>
  </si>
  <si>
    <t>鱼台二中</t>
  </si>
  <si>
    <t>滨湖新区</t>
  </si>
  <si>
    <t>金乡县小计</t>
  </si>
  <si>
    <t>金乡县</t>
  </si>
  <si>
    <t>特殊教育学校改建小学</t>
  </si>
  <si>
    <t>金乡</t>
  </si>
  <si>
    <t>金城路东路</t>
  </si>
  <si>
    <t>原一中改建一贯制学校</t>
  </si>
  <si>
    <t>中心东街</t>
  </si>
  <si>
    <t>金乡二中</t>
  </si>
  <si>
    <t>文峰西路</t>
  </si>
  <si>
    <t>惠民路小学</t>
  </si>
  <si>
    <t>惠民路南福兴街东</t>
  </si>
  <si>
    <t>金珠路南  金兴路东</t>
  </si>
  <si>
    <t>实验中学新校附属小学</t>
  </si>
  <si>
    <t>金城路北青年路东</t>
  </si>
  <si>
    <t>金东学校</t>
  </si>
  <si>
    <t>金珠路南莱河社区附近</t>
  </si>
  <si>
    <t>金一中学</t>
  </si>
  <si>
    <t>金珠路北  山阳路东</t>
  </si>
  <si>
    <t>嘉祥县小计</t>
  </si>
  <si>
    <t>嘉祥县</t>
  </si>
  <si>
    <t>嘉祥街道双桥小学</t>
  </si>
  <si>
    <t>嘉祥县洪山路北首</t>
  </si>
  <si>
    <t>满硐镇中心小学</t>
  </si>
  <si>
    <t>满硐镇政府东南</t>
  </si>
  <si>
    <t>马村镇中心小学</t>
  </si>
  <si>
    <t>马村镇马东村</t>
  </si>
  <si>
    <t>万张镇中心小学</t>
  </si>
  <si>
    <t>万张村东</t>
  </si>
  <si>
    <t>老僧堂镇中心小学</t>
  </si>
  <si>
    <t>瑞祥家园社区西南</t>
  </si>
  <si>
    <t>嘉祥街道西关小学</t>
  </si>
  <si>
    <t>顺河路133号</t>
  </si>
  <si>
    <t>嘉祥街道护山小学</t>
  </si>
  <si>
    <t>嘉祥街道钱庙村</t>
  </si>
  <si>
    <t>嘉祥街道凤山小学</t>
  </si>
  <si>
    <t>嘉祥街道凤凰山村</t>
  </si>
  <si>
    <t>实验小学中心街校区</t>
  </si>
  <si>
    <t>嘉祥县城中心街</t>
  </si>
  <si>
    <t>纸坊镇中心小学</t>
  </si>
  <si>
    <t>纸坊镇政府驻地</t>
  </si>
  <si>
    <t>梁宝寺镇中心小学</t>
  </si>
  <si>
    <t>梁宝寺镇驻地</t>
  </si>
  <si>
    <t>仲山镇中心小学</t>
  </si>
  <si>
    <t>仲山镇驻地</t>
  </si>
  <si>
    <t>嘉祥街道东关小学</t>
  </si>
  <si>
    <t>嘉祥县中心东街119号</t>
  </si>
  <si>
    <t>嘉祥街道南关小学</t>
  </si>
  <si>
    <t>嘉祥县城南街34号</t>
  </si>
  <si>
    <t>老僧堂镇老僧堂小学</t>
  </si>
  <si>
    <t>嘉祥县老僧堂镇老僧堂村</t>
  </si>
  <si>
    <t>第四中学</t>
  </si>
  <si>
    <t>嘉祥县昌盛街</t>
  </si>
  <si>
    <t>大张楼镇第一中学</t>
  </si>
  <si>
    <t>大张楼镇政府驻地</t>
  </si>
  <si>
    <t>黄垓乡中学</t>
  </si>
  <si>
    <t>黄垓乡政府驻地</t>
  </si>
  <si>
    <t>满硐镇中学</t>
  </si>
  <si>
    <t>满硐镇政府驻地</t>
  </si>
  <si>
    <t>马村镇中学</t>
  </si>
  <si>
    <t>马村镇政府驻地</t>
  </si>
  <si>
    <t>老僧堂镇中学</t>
  </si>
  <si>
    <t>老僧堂镇政府驻地</t>
  </si>
  <si>
    <t>万张镇中学</t>
  </si>
  <si>
    <t>万张镇政府驻地</t>
  </si>
  <si>
    <t>孟姑集镇中学</t>
  </si>
  <si>
    <t>孟姑集镇政府驻地</t>
  </si>
  <si>
    <t>金屯镇中学</t>
  </si>
  <si>
    <t>金屯镇政府驻地</t>
  </si>
  <si>
    <t>第一中学</t>
  </si>
  <si>
    <t>嘉祥县文化路1号</t>
  </si>
  <si>
    <t>萌山高级中学</t>
  </si>
  <si>
    <t>嘉祥县城东关</t>
  </si>
  <si>
    <t>永昌小学</t>
  </si>
  <si>
    <t>洪山路东，石园路西，求知路北</t>
  </si>
  <si>
    <t>金屯镇中心小学</t>
  </si>
  <si>
    <t>实验小学演武路校区</t>
  </si>
  <si>
    <t>演武路西，建设路东，县财政局北</t>
  </si>
  <si>
    <t>卧龙山街道中心小学</t>
  </si>
  <si>
    <t>卧龙山镇政府驻地</t>
  </si>
  <si>
    <t>大张楼镇张西小学</t>
  </si>
  <si>
    <t>大张楼镇张西村</t>
  </si>
  <si>
    <t>嘉柏小学</t>
  </si>
  <si>
    <t>嘉贸路北，第二期经济适用房东</t>
  </si>
  <si>
    <t>嘉祥街道五老洼小学</t>
  </si>
  <si>
    <t>嘉祥县迎凤路北段</t>
  </si>
  <si>
    <t>卧龙山街道卧龙山中学</t>
  </si>
  <si>
    <t>嘉祥三中</t>
  </si>
  <si>
    <t>嘉祥县纸坊镇政府驻地</t>
  </si>
  <si>
    <t>汶上县小计</t>
  </si>
  <si>
    <t>汶上县</t>
  </si>
  <si>
    <t>汶上镇西和园小学</t>
  </si>
  <si>
    <t>胜利路以东、广场路以北</t>
  </si>
  <si>
    <t>汶上镇东和园小学</t>
  </si>
  <si>
    <t>银星路以东、政和路以南、市政路以北、二环东路以西</t>
  </si>
  <si>
    <t>牛村以西、市政路以北、光明路以东</t>
  </si>
  <si>
    <t>汶上镇吉市口小学</t>
  </si>
  <si>
    <t>胜利路以东、兴华路以南、尚书路以北、光荣路以西</t>
  </si>
  <si>
    <t>汶上镇东关小学</t>
  </si>
  <si>
    <t>普陀山路以东、宝塔路以北、五台山路以南、银星路以西</t>
  </si>
  <si>
    <t>汶上镇小楼小学</t>
  </si>
  <si>
    <t>普陀山路以东、花园路以南、银星路以西、圣泽大街以北</t>
  </si>
  <si>
    <t>汶上镇东和园中学</t>
  </si>
  <si>
    <t>汶上镇东关中学</t>
  </si>
  <si>
    <t>西和园中学</t>
  </si>
  <si>
    <t>尚书路以北、胜利路以西</t>
  </si>
  <si>
    <t>第三高级中学</t>
  </si>
  <si>
    <t>如意路以南、银星路以东、公园路以北、二环东路以西</t>
  </si>
  <si>
    <t>梁山县小计</t>
  </si>
  <si>
    <t>梁山县</t>
  </si>
  <si>
    <t>郝山头小学</t>
  </si>
  <si>
    <t>梁山</t>
  </si>
  <si>
    <t>老城区</t>
  </si>
  <si>
    <t>郑垓小学</t>
  </si>
  <si>
    <t>郑垓村附近</t>
  </si>
  <si>
    <t>前集小学</t>
  </si>
  <si>
    <t>前集村附近</t>
  </si>
  <si>
    <t>县二中附属小学</t>
  </si>
  <si>
    <t>县二中对过</t>
  </si>
  <si>
    <t>凤凰山小学</t>
  </si>
  <si>
    <t>凤凰山西部</t>
  </si>
  <si>
    <t>实验中学东校区</t>
  </si>
  <si>
    <t>新城区</t>
  </si>
  <si>
    <t>梁山新一中</t>
  </si>
  <si>
    <t>济宁市2015-2017年解决城镇普通中小学大班额问题分年度规划汇总表</t>
  </si>
  <si>
    <t>需要资金
投入
（万元）</t>
  </si>
  <si>
    <t>用地  
 需求（亩）</t>
  </si>
  <si>
    <t>教职工
需求（人）</t>
  </si>
  <si>
    <t>新增   
班数（个）</t>
  </si>
  <si>
    <t>新增校舍面积（㎡）</t>
  </si>
  <si>
    <t>附件2</t>
  </si>
  <si>
    <t>济宁市2015-2017年解决城镇普通中小学大班额问题
规划项目一览表</t>
  </si>
  <si>
    <t>改
扩
建</t>
  </si>
  <si>
    <t xml:space="preserve">新
建     </t>
  </si>
  <si>
    <t>附件1</t>
  </si>
  <si>
    <t>注：解决我市城镇普通中小学大班额问题需增加班数共计3435个标准班，其中小学2080个班，初中857个班，高中498个班。</t>
  </si>
  <si>
    <t>杏坛中学</t>
  </si>
  <si>
    <t>孔子中学</t>
  </si>
  <si>
    <t>璎轩学校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</si>
</sst>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3"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name val="方正黑体简体"/>
      <family val="4"/>
    </font>
    <font>
      <sz val="11"/>
      <name val="宋体"/>
      <family val="0"/>
    </font>
    <font>
      <b/>
      <sz val="16"/>
      <name val="方正书宋简体"/>
      <family val="4"/>
    </font>
    <font>
      <b/>
      <sz val="11"/>
      <name val="方正书宋简体"/>
      <family val="4"/>
    </font>
    <font>
      <b/>
      <sz val="22"/>
      <name val="方正小标宋简体"/>
      <family val="4"/>
    </font>
    <font>
      <b/>
      <sz val="12"/>
      <name val="方正黑体简体"/>
      <family val="4"/>
    </font>
    <font>
      <b/>
      <sz val="12"/>
      <name val="方正书宋简体"/>
      <family val="4"/>
    </font>
    <font>
      <b/>
      <sz val="12"/>
      <color indexed="8"/>
      <name val="方正书宋简体"/>
      <family val="4"/>
    </font>
    <font>
      <b/>
      <sz val="11"/>
      <name val="方正黑体简体"/>
      <family val="4"/>
    </font>
    <font>
      <sz val="22"/>
      <color indexed="8"/>
      <name val="方正小标宋简体"/>
      <family val="4"/>
    </font>
    <font>
      <sz val="11"/>
      <color indexed="8"/>
      <name val="仿宋_GB2312"/>
      <family val="3"/>
    </font>
    <font>
      <b/>
      <sz val="14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2"/>
      <color indexed="8"/>
      <name val="方正黑体简体"/>
      <family val="4"/>
    </font>
    <font>
      <b/>
      <sz val="16"/>
      <color indexed="8"/>
      <name val="方正仿宋简体"/>
      <family val="4"/>
    </font>
    <font>
      <b/>
      <sz val="11"/>
      <color indexed="8"/>
      <name val="方正仿宋简体"/>
      <family val="4"/>
    </font>
    <font>
      <b/>
      <sz val="20"/>
      <name val="方正黑体简体"/>
      <family val="4"/>
    </font>
    <font>
      <b/>
      <sz val="12"/>
      <color indexed="8"/>
      <name val="方正黑体简体"/>
      <family val="4"/>
    </font>
    <font>
      <b/>
      <sz val="27"/>
      <color indexed="8"/>
      <name val="方正黑体简体"/>
      <family val="4"/>
    </font>
    <font>
      <b/>
      <sz val="36"/>
      <color indexed="8"/>
      <name val="方正小标宋简体"/>
      <family val="4"/>
    </font>
    <font>
      <b/>
      <sz val="28"/>
      <name val="方正小标宋简体"/>
      <family val="4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29" fillId="13" borderId="5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4" fillId="9" borderId="0" applyNumberFormat="0" applyBorder="0" applyAlignment="0" applyProtection="0"/>
    <xf numFmtId="0" fontId="28" fillId="4" borderId="7" applyNumberFormat="0" applyAlignment="0" applyProtection="0"/>
    <xf numFmtId="0" fontId="19" fillId="7" borderId="4" applyNumberFormat="0" applyAlignment="0" applyProtection="0"/>
    <xf numFmtId="0" fontId="2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76" fontId="10" fillId="0" borderId="12" xfId="0" applyNumberFormat="1" applyFont="1" applyFill="1" applyBorder="1" applyAlignment="1">
      <alignment horizontal="center" vertical="center" wrapText="1"/>
    </xf>
    <xf numFmtId="57" fontId="10" fillId="0" borderId="12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57" fontId="9" fillId="0" borderId="12" xfId="0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2" xfId="41" applyFont="1" applyFill="1" applyBorder="1" applyAlignment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 wrapText="1"/>
      <protection/>
    </xf>
    <xf numFmtId="0" fontId="9" fillId="0" borderId="12" xfId="43" applyFont="1" applyFill="1" applyBorder="1" applyAlignment="1">
      <alignment horizontal="center" vertical="center" wrapText="1"/>
      <protection/>
    </xf>
    <xf numFmtId="0" fontId="9" fillId="0" borderId="12" xfId="43" applyFont="1" applyFill="1" applyBorder="1" applyAlignment="1">
      <alignment horizontal="left" vertical="center" wrapText="1"/>
      <protection/>
    </xf>
    <xf numFmtId="49" fontId="9" fillId="0" borderId="11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57" fontId="9" fillId="0" borderId="13" xfId="0" applyNumberFormat="1" applyFont="1" applyFill="1" applyBorder="1" applyAlignment="1">
      <alignment horizontal="center" vertical="center" wrapText="1"/>
    </xf>
    <xf numFmtId="57" fontId="9" fillId="0" borderId="9" xfId="0" applyNumberFormat="1" applyFont="1" applyFill="1" applyBorder="1" applyAlignment="1">
      <alignment horizontal="center" vertical="center" wrapText="1"/>
    </xf>
    <xf numFmtId="176" fontId="9" fillId="0" borderId="12" xfId="41" applyNumberFormat="1" applyFont="1" applyFill="1" applyBorder="1" applyAlignment="1">
      <alignment horizontal="center" vertical="center" wrapText="1"/>
      <protection/>
    </xf>
    <xf numFmtId="57" fontId="9" fillId="0" borderId="12" xfId="41" applyNumberFormat="1" applyFont="1" applyFill="1" applyBorder="1" applyAlignment="1">
      <alignment horizontal="center" vertical="center" wrapText="1"/>
      <protection/>
    </xf>
    <xf numFmtId="57" fontId="9" fillId="0" borderId="14" xfId="41" applyNumberFormat="1" applyFont="1" applyFill="1" applyBorder="1" applyAlignment="1">
      <alignment horizontal="center" vertical="center" wrapText="1"/>
      <protection/>
    </xf>
    <xf numFmtId="57" fontId="9" fillId="0" borderId="11" xfId="41" applyNumberFormat="1" applyFont="1" applyFill="1" applyBorder="1" applyAlignment="1">
      <alignment horizontal="center" vertical="center" wrapText="1"/>
      <protection/>
    </xf>
    <xf numFmtId="176" fontId="9" fillId="0" borderId="12" xfId="43" applyNumberFormat="1" applyFont="1" applyFill="1" applyBorder="1" applyAlignment="1">
      <alignment horizontal="center" vertical="center" wrapText="1"/>
      <protection/>
    </xf>
    <xf numFmtId="49" fontId="9" fillId="0" borderId="12" xfId="43" applyNumberFormat="1" applyFont="1" applyFill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 wrapText="1"/>
      <protection/>
    </xf>
    <xf numFmtId="177" fontId="9" fillId="0" borderId="12" xfId="43" applyNumberFormat="1" applyFont="1" applyFill="1" applyBorder="1" applyAlignment="1">
      <alignment horizontal="center" vertical="center" wrapText="1"/>
      <protection/>
    </xf>
    <xf numFmtId="0" fontId="9" fillId="0" borderId="15" xfId="43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12" xfId="42" applyFont="1" applyFill="1" applyBorder="1" applyAlignment="1">
      <alignment horizontal="center" vertical="center" wrapText="1"/>
      <protection/>
    </xf>
    <xf numFmtId="0" fontId="9" fillId="0" borderId="12" xfId="40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42" applyFont="1" applyFill="1" applyBorder="1" applyAlignment="1">
      <alignment horizontal="left" vertical="center" wrapText="1"/>
      <protection/>
    </xf>
    <xf numFmtId="0" fontId="9" fillId="0" borderId="12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/>
    </xf>
    <xf numFmtId="57" fontId="9" fillId="0" borderId="0" xfId="0" applyNumberFormat="1" applyFont="1" applyFill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7" fillId="0" borderId="0" xfId="0" applyFont="1" applyFill="1" applyBorder="1" applyAlignment="1">
      <alignment/>
    </xf>
    <xf numFmtId="177" fontId="38" fillId="0" borderId="12" xfId="0" applyNumberFormat="1" applyFont="1" applyFill="1" applyBorder="1" applyAlignment="1">
      <alignment horizontal="center" vertical="center" wrapText="1"/>
    </xf>
    <xf numFmtId="177" fontId="38" fillId="0" borderId="12" xfId="0" applyNumberFormat="1" applyFont="1" applyFill="1" applyBorder="1" applyAlignment="1">
      <alignment horizontal="center" vertical="center" shrinkToFit="1"/>
    </xf>
    <xf numFmtId="177" fontId="10" fillId="0" borderId="15" xfId="0" applyNumberFormat="1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177" fontId="40" fillId="0" borderId="0" xfId="0" applyNumberFormat="1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center" vertical="center" wrapText="1"/>
    </xf>
    <xf numFmtId="177" fontId="10" fillId="0" borderId="16" xfId="0" applyNumberFormat="1" applyFont="1" applyFill="1" applyBorder="1" applyAlignment="1">
      <alignment horizontal="center" vertical="center" wrapText="1"/>
    </xf>
    <xf numFmtId="177" fontId="10" fillId="0" borderId="17" xfId="0" applyNumberFormat="1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176" fontId="10" fillId="0" borderId="13" xfId="0" applyNumberFormat="1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center" vertical="center" wrapText="1"/>
    </xf>
    <xf numFmtId="177" fontId="38" fillId="0" borderId="16" xfId="0" applyNumberFormat="1" applyFont="1" applyFill="1" applyBorder="1" applyAlignment="1">
      <alignment horizontal="center" vertical="center" wrapText="1"/>
    </xf>
    <xf numFmtId="177" fontId="38" fillId="0" borderId="17" xfId="0" applyNumberFormat="1" applyFont="1" applyFill="1" applyBorder="1" applyAlignment="1">
      <alignment horizontal="center" vertical="center" wrapText="1"/>
    </xf>
    <xf numFmtId="177" fontId="38" fillId="0" borderId="15" xfId="0" applyNumberFormat="1" applyFont="1" applyFill="1" applyBorder="1" applyAlignment="1">
      <alignment horizontal="center" vertical="center" wrapText="1"/>
    </xf>
    <xf numFmtId="177" fontId="38" fillId="0" borderId="18" xfId="0" applyNumberFormat="1" applyFont="1" applyFill="1" applyBorder="1" applyAlignment="1">
      <alignment horizontal="center" vertical="center" wrapText="1"/>
    </xf>
    <xf numFmtId="177" fontId="38" fillId="0" borderId="0" xfId="0" applyNumberFormat="1" applyFont="1" applyFill="1" applyBorder="1" applyAlignment="1">
      <alignment horizontal="center" vertical="center" wrapText="1"/>
    </xf>
    <xf numFmtId="177" fontId="38" fillId="0" borderId="19" xfId="0" applyNumberFormat="1" applyFont="1" applyFill="1" applyBorder="1" applyAlignment="1">
      <alignment horizontal="center" vertical="center" wrapText="1"/>
    </xf>
    <xf numFmtId="177" fontId="38" fillId="0" borderId="20" xfId="0" applyNumberFormat="1" applyFont="1" applyFill="1" applyBorder="1" applyAlignment="1">
      <alignment horizontal="center" vertical="center" wrapText="1"/>
    </xf>
    <xf numFmtId="177" fontId="38" fillId="0" borderId="14" xfId="0" applyNumberFormat="1" applyFont="1" applyFill="1" applyBorder="1" applyAlignment="1">
      <alignment horizontal="center" vertical="center" wrapText="1"/>
    </xf>
    <xf numFmtId="177" fontId="38" fillId="0" borderId="12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center" vertical="center" wrapText="1"/>
    </xf>
    <xf numFmtId="177" fontId="35" fillId="0" borderId="0" xfId="0" applyNumberFormat="1" applyFont="1" applyFill="1" applyBorder="1" applyAlignment="1">
      <alignment horizontal="left" vertical="center" wrapText="1"/>
    </xf>
    <xf numFmtId="177" fontId="14" fillId="0" borderId="0" xfId="0" applyNumberFormat="1" applyFont="1" applyFill="1" applyBorder="1" applyAlignment="1">
      <alignment horizontal="left" vertical="center" wrapText="1"/>
    </xf>
    <xf numFmtId="57" fontId="9" fillId="0" borderId="15" xfId="41" applyNumberFormat="1" applyFont="1" applyFill="1" applyBorder="1" applyAlignment="1">
      <alignment horizontal="center" vertical="center" wrapText="1"/>
      <protection/>
    </xf>
    <xf numFmtId="0" fontId="9" fillId="0" borderId="14" xfId="41" applyFont="1" applyFill="1" applyBorder="1" applyAlignment="1">
      <alignment horizontal="center" vertical="center" wrapText="1"/>
      <protection/>
    </xf>
    <xf numFmtId="57" fontId="9" fillId="0" borderId="14" xfId="41" applyNumberFormat="1" applyFont="1" applyFill="1" applyBorder="1" applyAlignment="1">
      <alignment horizontal="center" vertical="center" wrapText="1"/>
      <protection/>
    </xf>
    <xf numFmtId="0" fontId="9" fillId="0" borderId="15" xfId="43" applyFont="1" applyFill="1" applyBorder="1" applyAlignment="1">
      <alignment horizontal="center" vertical="center" wrapText="1"/>
      <protection/>
    </xf>
    <xf numFmtId="0" fontId="9" fillId="0" borderId="14" xfId="43" applyFont="1" applyFill="1" applyBorder="1" applyAlignment="1">
      <alignment horizontal="center" vertical="center" wrapText="1"/>
      <protection/>
    </xf>
    <xf numFmtId="57" fontId="9" fillId="0" borderId="13" xfId="0" applyNumberFormat="1" applyFont="1" applyFill="1" applyBorder="1" applyAlignment="1">
      <alignment horizontal="center" vertical="center" wrapText="1"/>
    </xf>
    <xf numFmtId="57" fontId="9" fillId="0" borderId="9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57" fontId="9" fillId="0" borderId="13" xfId="41" applyNumberFormat="1" applyFont="1" applyFill="1" applyBorder="1" applyAlignment="1">
      <alignment horizontal="center" vertical="center" wrapText="1"/>
      <protection/>
    </xf>
    <xf numFmtId="57" fontId="9" fillId="0" borderId="9" xfId="41" applyNumberFormat="1" applyFont="1" applyFill="1" applyBorder="1" applyAlignment="1">
      <alignment horizontal="center" vertical="center" wrapText="1"/>
      <protection/>
    </xf>
    <xf numFmtId="49" fontId="9" fillId="0" borderId="13" xfId="43" applyNumberFormat="1" applyFont="1" applyFill="1" applyBorder="1" applyAlignment="1">
      <alignment horizontal="center" vertical="center" wrapText="1"/>
      <protection/>
    </xf>
    <xf numFmtId="49" fontId="9" fillId="0" borderId="9" xfId="43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57" fontId="9" fillId="0" borderId="21" xfId="0" applyNumberFormat="1" applyFont="1" applyFill="1" applyBorder="1" applyAlignment="1">
      <alignment horizontal="center" vertical="center" wrapText="1"/>
    </xf>
    <xf numFmtId="57" fontId="9" fillId="0" borderId="22" xfId="0" applyNumberFormat="1" applyFont="1" applyFill="1" applyBorder="1" applyAlignment="1">
      <alignment horizontal="center" vertical="center" wrapText="1"/>
    </xf>
    <xf numFmtId="57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43" applyFont="1" applyFill="1" applyBorder="1" applyAlignment="1">
      <alignment horizontal="center" vertical="center" wrapText="1"/>
      <protection/>
    </xf>
    <xf numFmtId="0" fontId="9" fillId="0" borderId="9" xfId="43" applyFont="1" applyFill="1" applyBorder="1" applyAlignment="1">
      <alignment horizontal="center" vertical="center" wrapText="1"/>
      <protection/>
    </xf>
    <xf numFmtId="176" fontId="9" fillId="0" borderId="13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13" xfId="41" applyFont="1" applyFill="1" applyBorder="1" applyAlignment="1">
      <alignment horizontal="center" vertical="center" wrapText="1"/>
      <protection/>
    </xf>
    <xf numFmtId="0" fontId="9" fillId="0" borderId="9" xfId="41" applyFont="1" applyFill="1" applyBorder="1" applyAlignment="1">
      <alignment horizontal="center" vertical="center" wrapText="1"/>
      <protection/>
    </xf>
    <xf numFmtId="176" fontId="8" fillId="0" borderId="12" xfId="0" applyNumberFormat="1" applyFont="1" applyFill="1" applyBorder="1" applyAlignment="1">
      <alignment horizontal="center" vertical="center" wrapText="1"/>
    </xf>
    <xf numFmtId="176" fontId="9" fillId="0" borderId="13" xfId="41" applyNumberFormat="1" applyFont="1" applyFill="1" applyBorder="1" applyAlignment="1">
      <alignment horizontal="center" vertical="center" wrapText="1"/>
      <protection/>
    </xf>
    <xf numFmtId="176" fontId="9" fillId="0" borderId="9" xfId="41" applyNumberFormat="1" applyFont="1" applyFill="1" applyBorder="1" applyAlignment="1">
      <alignment horizontal="center" vertical="center" wrapText="1"/>
      <protection/>
    </xf>
    <xf numFmtId="176" fontId="9" fillId="0" borderId="13" xfId="43" applyNumberFormat="1" applyFont="1" applyFill="1" applyBorder="1" applyAlignment="1">
      <alignment horizontal="center" vertical="center" wrapText="1"/>
      <protection/>
    </xf>
    <xf numFmtId="176" fontId="9" fillId="0" borderId="9" xfId="43" applyNumberFormat="1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41" applyFont="1" applyFill="1" applyBorder="1" applyAlignment="1">
      <alignment horizontal="left" vertical="center" wrapText="1"/>
      <protection/>
    </xf>
    <xf numFmtId="0" fontId="9" fillId="0" borderId="9" xfId="41" applyFont="1" applyFill="1" applyBorder="1" applyAlignment="1">
      <alignment horizontal="left" vertical="center" wrapText="1"/>
      <protection/>
    </xf>
    <xf numFmtId="0" fontId="9" fillId="0" borderId="13" xfId="43" applyFont="1" applyFill="1" applyBorder="1" applyAlignment="1">
      <alignment horizontal="left" vertical="center" wrapText="1"/>
      <protection/>
    </xf>
    <xf numFmtId="0" fontId="9" fillId="0" borderId="9" xfId="43" applyFont="1" applyFill="1" applyBorder="1" applyAlignment="1">
      <alignment horizontal="left"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常规 3" xfId="41"/>
    <cellStyle name="常规 6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showZeros="0" zoomScaleSheetLayoutView="100" workbookViewId="0" topLeftCell="N1">
      <selection activeCell="AA16" sqref="AA16:AA17"/>
    </sheetView>
  </sheetViews>
  <sheetFormatPr defaultColWidth="9.00390625" defaultRowHeight="14.25"/>
  <cols>
    <col min="1" max="1" width="5.625" style="0" customWidth="1"/>
    <col min="2" max="2" width="4.625" style="0" customWidth="1"/>
    <col min="3" max="3" width="4.125" style="0" customWidth="1"/>
    <col min="4" max="4" width="5.625" style="0" customWidth="1"/>
    <col min="5" max="6" width="6.625" style="0" customWidth="1"/>
    <col min="7" max="7" width="6.50390625" style="0" customWidth="1"/>
    <col min="8" max="8" width="8.875" style="0" customWidth="1"/>
    <col min="9" max="9" width="6.125" style="0" customWidth="1"/>
    <col min="10" max="10" width="7.625" style="0" customWidth="1"/>
    <col min="11" max="11" width="8.875" style="0" customWidth="1"/>
    <col min="12" max="12" width="6.25390625" style="0" customWidth="1"/>
    <col min="13" max="13" width="6.375" style="0" customWidth="1"/>
    <col min="14" max="14" width="6.875" style="0" customWidth="1"/>
    <col min="15" max="15" width="6.625" style="0" customWidth="1"/>
    <col min="16" max="16" width="9.375" style="0" customWidth="1"/>
    <col min="17" max="17" width="8.375" style="0" customWidth="1"/>
    <col min="18" max="18" width="8.625" style="0" customWidth="1"/>
    <col min="19" max="19" width="9.50390625" style="0" customWidth="1"/>
    <col min="20" max="20" width="8.00390625" style="0" customWidth="1"/>
    <col min="21" max="21" width="7.50390625" style="0" customWidth="1"/>
    <col min="22" max="22" width="8.25390625" style="0" customWidth="1"/>
    <col min="23" max="23" width="8.125" style="0" customWidth="1"/>
    <col min="24" max="24" width="9.50390625" style="0" customWidth="1"/>
    <col min="25" max="25" width="7.125" style="0" customWidth="1"/>
    <col min="26" max="26" width="8.50390625" style="0" customWidth="1"/>
    <col min="27" max="27" width="9.50390625" style="0" customWidth="1"/>
    <col min="28" max="28" width="7.25390625" style="0" customWidth="1"/>
    <col min="29" max="31" width="6.625" style="0" customWidth="1"/>
  </cols>
  <sheetData>
    <row r="1" spans="1:3" ht="27" customHeight="1">
      <c r="A1" s="74" t="s">
        <v>506</v>
      </c>
      <c r="B1" s="75"/>
      <c r="C1" s="76"/>
    </row>
    <row r="2" spans="1:31" ht="36.75" customHeight="1">
      <c r="A2" s="77" t="s">
        <v>496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1:31" ht="14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2" ht="15">
      <c r="A4" s="84" t="s">
        <v>0</v>
      </c>
      <c r="B4" s="85"/>
      <c r="C4" s="86"/>
      <c r="D4" s="92" t="s">
        <v>1</v>
      </c>
      <c r="E4" s="92"/>
      <c r="F4" s="92"/>
      <c r="G4" s="92"/>
      <c r="H4" s="92" t="s">
        <v>2</v>
      </c>
      <c r="I4" s="92"/>
      <c r="J4" s="92"/>
      <c r="K4" s="92"/>
      <c r="L4" s="92" t="s">
        <v>3</v>
      </c>
      <c r="M4" s="92"/>
      <c r="N4" s="92"/>
      <c r="O4" s="92"/>
      <c r="P4" s="92" t="s">
        <v>4</v>
      </c>
      <c r="Q4" s="92"/>
      <c r="R4" s="92"/>
      <c r="S4" s="92"/>
      <c r="T4" s="92" t="s">
        <v>5</v>
      </c>
      <c r="U4" s="92"/>
      <c r="V4" s="92"/>
      <c r="W4" s="92"/>
      <c r="X4" s="92" t="s">
        <v>6</v>
      </c>
      <c r="Y4" s="92"/>
      <c r="Z4" s="92"/>
      <c r="AA4" s="92"/>
      <c r="AB4" s="92" t="s">
        <v>7</v>
      </c>
      <c r="AC4" s="92"/>
      <c r="AD4" s="92"/>
      <c r="AE4" s="92"/>
      <c r="AF4" s="63"/>
    </row>
    <row r="5" spans="1:32" ht="15">
      <c r="A5" s="87"/>
      <c r="B5" s="88"/>
      <c r="C5" s="8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63"/>
    </row>
    <row r="6" spans="1:32" ht="15.75">
      <c r="A6" s="87"/>
      <c r="B6" s="90"/>
      <c r="C6" s="91"/>
      <c r="D6" s="65" t="s">
        <v>8</v>
      </c>
      <c r="E6" s="66" t="s">
        <v>9</v>
      </c>
      <c r="F6" s="66" t="s">
        <v>10</v>
      </c>
      <c r="G6" s="66" t="s">
        <v>11</v>
      </c>
      <c r="H6" s="65" t="s">
        <v>8</v>
      </c>
      <c r="I6" s="65" t="s">
        <v>9</v>
      </c>
      <c r="J6" s="65" t="s">
        <v>10</v>
      </c>
      <c r="K6" s="65" t="s">
        <v>11</v>
      </c>
      <c r="L6" s="65" t="s">
        <v>8</v>
      </c>
      <c r="M6" s="65" t="s">
        <v>9</v>
      </c>
      <c r="N6" s="65" t="s">
        <v>10</v>
      </c>
      <c r="O6" s="65" t="s">
        <v>11</v>
      </c>
      <c r="P6" s="65" t="s">
        <v>8</v>
      </c>
      <c r="Q6" s="65" t="s">
        <v>9</v>
      </c>
      <c r="R6" s="65" t="s">
        <v>10</v>
      </c>
      <c r="S6" s="65" t="s">
        <v>11</v>
      </c>
      <c r="T6" s="65" t="s">
        <v>8</v>
      </c>
      <c r="U6" s="65" t="s">
        <v>9</v>
      </c>
      <c r="V6" s="65" t="s">
        <v>10</v>
      </c>
      <c r="W6" s="65" t="s">
        <v>11</v>
      </c>
      <c r="X6" s="65" t="s">
        <v>8</v>
      </c>
      <c r="Y6" s="65" t="s">
        <v>9</v>
      </c>
      <c r="Z6" s="65" t="s">
        <v>10</v>
      </c>
      <c r="AA6" s="65" t="s">
        <v>11</v>
      </c>
      <c r="AB6" s="65" t="s">
        <v>8</v>
      </c>
      <c r="AC6" s="65" t="s">
        <v>9</v>
      </c>
      <c r="AD6" s="65" t="s">
        <v>10</v>
      </c>
      <c r="AE6" s="65" t="s">
        <v>11</v>
      </c>
      <c r="AF6" s="63"/>
    </row>
    <row r="7" spans="1:32" ht="48.75" customHeight="1">
      <c r="A7" s="79" t="s">
        <v>12</v>
      </c>
      <c r="B7" s="80"/>
      <c r="C7" s="70"/>
      <c r="D7" s="67">
        <v>231</v>
      </c>
      <c r="E7" s="67">
        <v>15</v>
      </c>
      <c r="F7" s="67">
        <v>68</v>
      </c>
      <c r="G7" s="67">
        <v>148</v>
      </c>
      <c r="H7" s="67">
        <v>242735</v>
      </c>
      <c r="I7" s="67">
        <v>8490</v>
      </c>
      <c r="J7" s="67">
        <v>62630</v>
      </c>
      <c r="K7" s="67">
        <v>171615</v>
      </c>
      <c r="L7" s="67">
        <v>5164</v>
      </c>
      <c r="M7" s="67">
        <v>185</v>
      </c>
      <c r="N7" s="67">
        <v>1339</v>
      </c>
      <c r="O7" s="67">
        <v>3640</v>
      </c>
      <c r="P7" s="67">
        <v>3406247</v>
      </c>
      <c r="Q7" s="67">
        <v>107399</v>
      </c>
      <c r="R7" s="67">
        <v>871793</v>
      </c>
      <c r="S7" s="67">
        <v>2427055</v>
      </c>
      <c r="T7" s="81">
        <v>9825.09</v>
      </c>
      <c r="U7" s="81">
        <v>779.55</v>
      </c>
      <c r="V7" s="81">
        <v>2419.74</v>
      </c>
      <c r="W7" s="81">
        <v>6625.800000000001</v>
      </c>
      <c r="X7" s="67">
        <v>1316700.6</v>
      </c>
      <c r="Y7" s="67">
        <v>35903.4</v>
      </c>
      <c r="Z7" s="67">
        <v>215989.1</v>
      </c>
      <c r="AA7" s="67">
        <v>1064808.1</v>
      </c>
      <c r="AB7" s="67">
        <v>13906</v>
      </c>
      <c r="AC7" s="67">
        <v>497</v>
      </c>
      <c r="AD7" s="67">
        <v>3725</v>
      </c>
      <c r="AE7" s="67">
        <v>9684</v>
      </c>
      <c r="AF7" s="63"/>
    </row>
    <row r="8" spans="1:32" ht="48.75" customHeight="1">
      <c r="A8" s="83" t="s">
        <v>504</v>
      </c>
      <c r="B8" s="83" t="s">
        <v>14</v>
      </c>
      <c r="C8" s="83"/>
      <c r="D8" s="68">
        <v>66</v>
      </c>
      <c r="E8" s="68">
        <v>8</v>
      </c>
      <c r="F8" s="68">
        <v>26</v>
      </c>
      <c r="G8" s="68">
        <v>32</v>
      </c>
      <c r="H8" s="68">
        <v>29385</v>
      </c>
      <c r="I8" s="68">
        <v>1260</v>
      </c>
      <c r="J8" s="68">
        <v>11610</v>
      </c>
      <c r="K8" s="68">
        <v>16515</v>
      </c>
      <c r="L8" s="68">
        <v>653</v>
      </c>
      <c r="M8" s="68">
        <v>28</v>
      </c>
      <c r="N8" s="68">
        <v>258</v>
      </c>
      <c r="O8" s="68">
        <v>367</v>
      </c>
      <c r="P8" s="68">
        <v>357903</v>
      </c>
      <c r="Q8" s="68">
        <v>19881</v>
      </c>
      <c r="R8" s="68">
        <v>93780</v>
      </c>
      <c r="S8" s="68">
        <v>244242</v>
      </c>
      <c r="T8" s="27">
        <v>656.28</v>
      </c>
      <c r="U8" s="27">
        <v>55.54</v>
      </c>
      <c r="V8" s="27">
        <v>155.54</v>
      </c>
      <c r="W8" s="27">
        <v>445.2</v>
      </c>
      <c r="X8" s="68">
        <v>188365.9</v>
      </c>
      <c r="Y8" s="68">
        <v>4767</v>
      </c>
      <c r="Z8" s="68">
        <v>23554</v>
      </c>
      <c r="AA8" s="68">
        <v>160044.9</v>
      </c>
      <c r="AB8" s="68">
        <v>1385</v>
      </c>
      <c r="AC8" s="68">
        <v>67</v>
      </c>
      <c r="AD8" s="68">
        <v>541</v>
      </c>
      <c r="AE8" s="68">
        <v>777</v>
      </c>
      <c r="AF8" s="63"/>
    </row>
    <row r="9" spans="1:32" ht="48.75" customHeight="1">
      <c r="A9" s="83"/>
      <c r="B9" s="83" t="s">
        <v>15</v>
      </c>
      <c r="C9" s="83"/>
      <c r="D9" s="68">
        <v>35</v>
      </c>
      <c r="E9" s="68">
        <v>2</v>
      </c>
      <c r="F9" s="68">
        <v>17</v>
      </c>
      <c r="G9" s="68">
        <v>16</v>
      </c>
      <c r="H9" s="68">
        <v>20850</v>
      </c>
      <c r="I9" s="68">
        <v>1650</v>
      </c>
      <c r="J9" s="68">
        <v>10350</v>
      </c>
      <c r="K9" s="68">
        <v>8850</v>
      </c>
      <c r="L9" s="68">
        <v>417</v>
      </c>
      <c r="M9" s="68">
        <v>33</v>
      </c>
      <c r="N9" s="68">
        <v>207</v>
      </c>
      <c r="O9" s="68">
        <v>177</v>
      </c>
      <c r="P9" s="68">
        <v>304240</v>
      </c>
      <c r="Q9" s="68">
        <v>16626</v>
      </c>
      <c r="R9" s="68">
        <v>123838</v>
      </c>
      <c r="S9" s="68">
        <v>163776</v>
      </c>
      <c r="T9" s="27">
        <v>367.6</v>
      </c>
      <c r="U9" s="27">
        <v>15</v>
      </c>
      <c r="V9" s="27">
        <v>130</v>
      </c>
      <c r="W9" s="27">
        <v>222.6</v>
      </c>
      <c r="X9" s="68">
        <v>129248</v>
      </c>
      <c r="Y9" s="68">
        <v>5140</v>
      </c>
      <c r="Z9" s="68">
        <v>24046</v>
      </c>
      <c r="AA9" s="68">
        <v>100062</v>
      </c>
      <c r="AB9" s="68">
        <v>1412</v>
      </c>
      <c r="AC9" s="68">
        <v>122</v>
      </c>
      <c r="AD9" s="68">
        <v>696</v>
      </c>
      <c r="AE9" s="68">
        <v>594</v>
      </c>
      <c r="AF9" s="63"/>
    </row>
    <row r="10" spans="1:32" ht="55.5" customHeight="1">
      <c r="A10" s="83"/>
      <c r="B10" s="83" t="s">
        <v>16</v>
      </c>
      <c r="C10" s="68" t="s">
        <v>17</v>
      </c>
      <c r="D10" s="83">
        <v>6</v>
      </c>
      <c r="E10" s="83">
        <v>0</v>
      </c>
      <c r="F10" s="83">
        <v>1</v>
      </c>
      <c r="G10" s="83">
        <v>5</v>
      </c>
      <c r="H10" s="68">
        <v>3780</v>
      </c>
      <c r="I10" s="68"/>
      <c r="J10" s="68">
        <v>1080</v>
      </c>
      <c r="K10" s="68">
        <v>2700</v>
      </c>
      <c r="L10" s="68">
        <v>84</v>
      </c>
      <c r="M10" s="68"/>
      <c r="N10" s="68">
        <v>24</v>
      </c>
      <c r="O10" s="68">
        <v>60</v>
      </c>
      <c r="P10" s="83">
        <v>78000</v>
      </c>
      <c r="Q10" s="83"/>
      <c r="R10" s="83">
        <v>16000</v>
      </c>
      <c r="S10" s="83">
        <v>62000</v>
      </c>
      <c r="T10" s="93">
        <v>80</v>
      </c>
      <c r="U10" s="93"/>
      <c r="V10" s="93"/>
      <c r="W10" s="93">
        <v>80</v>
      </c>
      <c r="X10" s="83">
        <v>18100</v>
      </c>
      <c r="Y10" s="83"/>
      <c r="Z10" s="83">
        <v>1800</v>
      </c>
      <c r="AA10" s="83">
        <v>16300</v>
      </c>
      <c r="AB10" s="83">
        <v>431</v>
      </c>
      <c r="AC10" s="83"/>
      <c r="AD10" s="83">
        <v>102</v>
      </c>
      <c r="AE10" s="83">
        <v>329</v>
      </c>
      <c r="AF10" s="63"/>
    </row>
    <row r="11" spans="1:32" ht="61.5" customHeight="1">
      <c r="A11" s="83"/>
      <c r="B11" s="83"/>
      <c r="C11" s="68" t="s">
        <v>18</v>
      </c>
      <c r="D11" s="83"/>
      <c r="E11" s="83"/>
      <c r="F11" s="83"/>
      <c r="G11" s="83"/>
      <c r="H11" s="68">
        <v>4450</v>
      </c>
      <c r="I11" s="68"/>
      <c r="J11" s="68">
        <v>600</v>
      </c>
      <c r="K11" s="68">
        <v>3850</v>
      </c>
      <c r="L11" s="68">
        <v>89</v>
      </c>
      <c r="M11" s="68"/>
      <c r="N11" s="68">
        <v>12</v>
      </c>
      <c r="O11" s="68">
        <v>77</v>
      </c>
      <c r="P11" s="83"/>
      <c r="Q11" s="83"/>
      <c r="R11" s="83"/>
      <c r="S11" s="83"/>
      <c r="T11" s="93"/>
      <c r="U11" s="93"/>
      <c r="V11" s="93"/>
      <c r="W11" s="93"/>
      <c r="X11" s="83"/>
      <c r="Y11" s="83"/>
      <c r="Z11" s="83"/>
      <c r="AA11" s="83"/>
      <c r="AB11" s="83"/>
      <c r="AC11" s="83"/>
      <c r="AD11" s="83"/>
      <c r="AE11" s="83"/>
      <c r="AF11" s="63"/>
    </row>
    <row r="12" spans="1:32" ht="48.75" customHeight="1">
      <c r="A12" s="83"/>
      <c r="B12" s="83" t="s">
        <v>19</v>
      </c>
      <c r="C12" s="83"/>
      <c r="D12" s="68">
        <v>10</v>
      </c>
      <c r="E12" s="68">
        <v>0</v>
      </c>
      <c r="F12" s="68">
        <v>2</v>
      </c>
      <c r="G12" s="68">
        <v>8</v>
      </c>
      <c r="H12" s="68">
        <v>8100</v>
      </c>
      <c r="I12" s="68"/>
      <c r="J12" s="68">
        <v>2000</v>
      </c>
      <c r="K12" s="68">
        <v>6100</v>
      </c>
      <c r="L12" s="68">
        <v>162</v>
      </c>
      <c r="M12" s="68"/>
      <c r="N12" s="68">
        <v>40</v>
      </c>
      <c r="O12" s="68">
        <v>122</v>
      </c>
      <c r="P12" s="68">
        <v>150344</v>
      </c>
      <c r="Q12" s="68"/>
      <c r="R12" s="68">
        <v>23002</v>
      </c>
      <c r="S12" s="68">
        <v>127342</v>
      </c>
      <c r="T12" s="27">
        <v>601</v>
      </c>
      <c r="U12" s="27"/>
      <c r="V12" s="27">
        <v>40</v>
      </c>
      <c r="W12" s="27">
        <v>561</v>
      </c>
      <c r="X12" s="68">
        <v>63341</v>
      </c>
      <c r="Y12" s="68"/>
      <c r="Z12" s="68">
        <v>5481</v>
      </c>
      <c r="AA12" s="68">
        <v>57860</v>
      </c>
      <c r="AB12" s="68">
        <v>536</v>
      </c>
      <c r="AC12" s="68"/>
      <c r="AD12" s="68">
        <v>155</v>
      </c>
      <c r="AE12" s="68">
        <v>381</v>
      </c>
      <c r="AF12" s="63"/>
    </row>
    <row r="13" spans="1:32" ht="48.75" customHeight="1">
      <c r="A13" s="96"/>
      <c r="B13" s="83" t="s">
        <v>20</v>
      </c>
      <c r="C13" s="83"/>
      <c r="D13" s="68">
        <v>117</v>
      </c>
      <c r="E13" s="68">
        <v>10</v>
      </c>
      <c r="F13" s="68">
        <v>46</v>
      </c>
      <c r="G13" s="31">
        <v>61</v>
      </c>
      <c r="H13" s="68">
        <v>66565</v>
      </c>
      <c r="I13" s="68">
        <v>2910</v>
      </c>
      <c r="J13" s="68">
        <v>25640</v>
      </c>
      <c r="K13" s="68">
        <v>38015</v>
      </c>
      <c r="L13" s="68">
        <v>1405</v>
      </c>
      <c r="M13" s="68">
        <v>61</v>
      </c>
      <c r="N13" s="68">
        <v>541</v>
      </c>
      <c r="O13" s="68">
        <v>803</v>
      </c>
      <c r="P13" s="68">
        <v>890487</v>
      </c>
      <c r="Q13" s="68">
        <v>36507</v>
      </c>
      <c r="R13" s="68">
        <v>256620</v>
      </c>
      <c r="S13" s="68">
        <v>597360</v>
      </c>
      <c r="T13" s="27">
        <v>1704.88</v>
      </c>
      <c r="U13" s="27">
        <v>70.54</v>
      </c>
      <c r="V13" s="27">
        <v>325.54</v>
      </c>
      <c r="W13" s="27">
        <v>1308.8</v>
      </c>
      <c r="X13" s="68">
        <v>399054.9</v>
      </c>
      <c r="Y13" s="68">
        <v>9907</v>
      </c>
      <c r="Z13" s="68">
        <v>54881</v>
      </c>
      <c r="AA13" s="68">
        <v>334266.9</v>
      </c>
      <c r="AB13" s="68">
        <v>3764</v>
      </c>
      <c r="AC13" s="68">
        <v>189</v>
      </c>
      <c r="AD13" s="68">
        <v>1494</v>
      </c>
      <c r="AE13" s="68">
        <v>2081</v>
      </c>
      <c r="AF13" s="63"/>
    </row>
    <row r="14" spans="1:32" ht="48.75" customHeight="1">
      <c r="A14" s="83" t="s">
        <v>505</v>
      </c>
      <c r="B14" s="94" t="s">
        <v>14</v>
      </c>
      <c r="C14" s="83"/>
      <c r="D14" s="68">
        <v>70</v>
      </c>
      <c r="E14" s="68">
        <v>5</v>
      </c>
      <c r="F14" s="68">
        <v>16</v>
      </c>
      <c r="G14" s="68">
        <v>49</v>
      </c>
      <c r="H14" s="68">
        <v>84420</v>
      </c>
      <c r="I14" s="68">
        <v>5580</v>
      </c>
      <c r="J14" s="68">
        <v>21420</v>
      </c>
      <c r="K14" s="68">
        <v>57420</v>
      </c>
      <c r="L14" s="68">
        <v>1876</v>
      </c>
      <c r="M14" s="68">
        <v>124</v>
      </c>
      <c r="N14" s="68">
        <v>476</v>
      </c>
      <c r="O14" s="68">
        <v>1276</v>
      </c>
      <c r="P14" s="68">
        <v>936166</v>
      </c>
      <c r="Q14" s="68">
        <v>70892</v>
      </c>
      <c r="R14" s="68">
        <v>205920</v>
      </c>
      <c r="S14" s="68">
        <v>659354</v>
      </c>
      <c r="T14" s="27">
        <v>3170.27</v>
      </c>
      <c r="U14" s="27">
        <v>543.54</v>
      </c>
      <c r="V14" s="27">
        <v>761.31</v>
      </c>
      <c r="W14" s="27">
        <v>1865.42</v>
      </c>
      <c r="X14" s="68">
        <v>344498.2</v>
      </c>
      <c r="Y14" s="68">
        <v>25996.4</v>
      </c>
      <c r="Z14" s="68">
        <v>59623.9</v>
      </c>
      <c r="AA14" s="68">
        <v>258877.9</v>
      </c>
      <c r="AB14" s="68">
        <v>4173</v>
      </c>
      <c r="AC14" s="68">
        <v>308</v>
      </c>
      <c r="AD14" s="68">
        <v>1262</v>
      </c>
      <c r="AE14" s="68">
        <v>2603</v>
      </c>
      <c r="AF14" s="63"/>
    </row>
    <row r="15" spans="1:32" ht="48.75" customHeight="1">
      <c r="A15" s="83"/>
      <c r="B15" s="94" t="s">
        <v>15</v>
      </c>
      <c r="C15" s="83"/>
      <c r="D15" s="68">
        <v>24</v>
      </c>
      <c r="E15" s="68"/>
      <c r="F15" s="68">
        <v>3</v>
      </c>
      <c r="G15" s="68">
        <v>21</v>
      </c>
      <c r="H15" s="68">
        <v>40200</v>
      </c>
      <c r="I15" s="68"/>
      <c r="J15" s="68">
        <v>4500</v>
      </c>
      <c r="K15" s="68">
        <v>35700</v>
      </c>
      <c r="L15" s="68">
        <v>804</v>
      </c>
      <c r="M15" s="68"/>
      <c r="N15" s="68">
        <v>90</v>
      </c>
      <c r="O15" s="68">
        <v>714</v>
      </c>
      <c r="P15" s="68">
        <v>576574</v>
      </c>
      <c r="Q15" s="68"/>
      <c r="R15" s="68">
        <v>135345</v>
      </c>
      <c r="S15" s="68">
        <v>441229</v>
      </c>
      <c r="T15" s="27">
        <v>1778.84</v>
      </c>
      <c r="U15" s="27">
        <v>59.47</v>
      </c>
      <c r="V15" s="27">
        <v>354.89</v>
      </c>
      <c r="W15" s="27">
        <v>1364.48</v>
      </c>
      <c r="X15" s="68">
        <v>212325.5</v>
      </c>
      <c r="Y15" s="68"/>
      <c r="Z15" s="68">
        <v>35884.2</v>
      </c>
      <c r="AA15" s="68">
        <v>176441.3</v>
      </c>
      <c r="AB15" s="68">
        <v>2717</v>
      </c>
      <c r="AC15" s="68"/>
      <c r="AD15" s="68">
        <v>178</v>
      </c>
      <c r="AE15" s="68">
        <v>2539</v>
      </c>
      <c r="AF15" s="63"/>
    </row>
    <row r="16" spans="1:32" ht="56.25" customHeight="1">
      <c r="A16" s="83"/>
      <c r="B16" s="94" t="s">
        <v>16</v>
      </c>
      <c r="C16" s="68" t="s">
        <v>17</v>
      </c>
      <c r="D16" s="83">
        <v>11</v>
      </c>
      <c r="E16" s="83">
        <v>0</v>
      </c>
      <c r="F16" s="96">
        <v>2</v>
      </c>
      <c r="G16" s="96">
        <v>9</v>
      </c>
      <c r="H16" s="68">
        <v>14250</v>
      </c>
      <c r="I16" s="68"/>
      <c r="J16" s="68">
        <v>4770</v>
      </c>
      <c r="K16" s="68">
        <v>9480</v>
      </c>
      <c r="L16" s="68">
        <v>333</v>
      </c>
      <c r="M16" s="68"/>
      <c r="N16" s="68">
        <v>106</v>
      </c>
      <c r="O16" s="68">
        <v>227</v>
      </c>
      <c r="P16" s="83">
        <v>355335</v>
      </c>
      <c r="Q16" s="83"/>
      <c r="R16" s="83">
        <v>125908</v>
      </c>
      <c r="S16" s="83">
        <v>229427</v>
      </c>
      <c r="T16" s="93">
        <v>1188</v>
      </c>
      <c r="U16" s="93">
        <v>106</v>
      </c>
      <c r="V16" s="93">
        <v>512</v>
      </c>
      <c r="W16" s="93">
        <v>570</v>
      </c>
      <c r="X16" s="83">
        <v>125575</v>
      </c>
      <c r="Y16" s="83">
        <v>0</v>
      </c>
      <c r="Z16" s="83">
        <v>26300</v>
      </c>
      <c r="AA16" s="83">
        <v>99275</v>
      </c>
      <c r="AB16" s="83">
        <v>1653</v>
      </c>
      <c r="AC16" s="83"/>
      <c r="AD16" s="83">
        <v>431</v>
      </c>
      <c r="AE16" s="83">
        <v>1222</v>
      </c>
      <c r="AF16" s="63"/>
    </row>
    <row r="17" spans="1:32" ht="57.75" customHeight="1">
      <c r="A17" s="83"/>
      <c r="B17" s="94"/>
      <c r="C17" s="68" t="s">
        <v>18</v>
      </c>
      <c r="D17" s="83"/>
      <c r="E17" s="83"/>
      <c r="F17" s="73"/>
      <c r="G17" s="73"/>
      <c r="H17" s="68">
        <v>14600</v>
      </c>
      <c r="I17" s="68"/>
      <c r="J17" s="68">
        <v>3300</v>
      </c>
      <c r="K17" s="68">
        <v>11300</v>
      </c>
      <c r="L17" s="68">
        <v>292</v>
      </c>
      <c r="M17" s="68"/>
      <c r="N17" s="68">
        <v>66</v>
      </c>
      <c r="O17" s="68">
        <v>226</v>
      </c>
      <c r="P17" s="83"/>
      <c r="Q17" s="83"/>
      <c r="R17" s="83"/>
      <c r="S17" s="83"/>
      <c r="T17" s="93"/>
      <c r="U17" s="93"/>
      <c r="V17" s="93"/>
      <c r="W17" s="93"/>
      <c r="X17" s="83"/>
      <c r="Y17" s="83"/>
      <c r="Z17" s="83"/>
      <c r="AA17" s="83"/>
      <c r="AB17" s="83"/>
      <c r="AC17" s="83"/>
      <c r="AD17" s="83"/>
      <c r="AE17" s="83"/>
      <c r="AF17" s="63"/>
    </row>
    <row r="18" spans="1:32" ht="48.75" customHeight="1">
      <c r="A18" s="83"/>
      <c r="B18" s="95" t="s">
        <v>19</v>
      </c>
      <c r="C18" s="96"/>
      <c r="D18" s="69">
        <v>9</v>
      </c>
      <c r="E18" s="69"/>
      <c r="F18" s="69">
        <v>1</v>
      </c>
      <c r="G18" s="69">
        <v>8</v>
      </c>
      <c r="H18" s="69">
        <v>22700</v>
      </c>
      <c r="I18" s="69"/>
      <c r="J18" s="69">
        <v>3000</v>
      </c>
      <c r="K18" s="69">
        <v>19700</v>
      </c>
      <c r="L18" s="69">
        <v>454</v>
      </c>
      <c r="M18" s="69"/>
      <c r="N18" s="69">
        <v>60</v>
      </c>
      <c r="O18" s="69">
        <v>394</v>
      </c>
      <c r="P18" s="69">
        <v>647685</v>
      </c>
      <c r="Q18" s="69"/>
      <c r="R18" s="69">
        <v>148000</v>
      </c>
      <c r="S18" s="69">
        <v>499685</v>
      </c>
      <c r="T18" s="82">
        <v>1983.1</v>
      </c>
      <c r="U18" s="82"/>
      <c r="V18" s="82">
        <v>466</v>
      </c>
      <c r="W18" s="82">
        <v>1517.1</v>
      </c>
      <c r="X18" s="69">
        <v>235247</v>
      </c>
      <c r="Y18" s="69"/>
      <c r="Z18" s="69">
        <v>39300</v>
      </c>
      <c r="AA18" s="69">
        <v>195947</v>
      </c>
      <c r="AB18" s="69">
        <v>1599</v>
      </c>
      <c r="AC18" s="69"/>
      <c r="AD18" s="69">
        <v>360</v>
      </c>
      <c r="AE18" s="69">
        <v>1239</v>
      </c>
      <c r="AF18" s="63"/>
    </row>
    <row r="19" spans="1:32" ht="48.75" customHeight="1">
      <c r="A19" s="83"/>
      <c r="B19" s="94" t="s">
        <v>20</v>
      </c>
      <c r="C19" s="83"/>
      <c r="D19" s="68">
        <v>114</v>
      </c>
      <c r="E19" s="68">
        <v>5</v>
      </c>
      <c r="F19" s="68">
        <v>22</v>
      </c>
      <c r="G19" s="68">
        <v>87</v>
      </c>
      <c r="H19" s="68">
        <v>176170</v>
      </c>
      <c r="I19" s="68">
        <v>5580</v>
      </c>
      <c r="J19" s="68">
        <v>36990</v>
      </c>
      <c r="K19" s="68">
        <v>133600</v>
      </c>
      <c r="L19" s="68">
        <v>3759</v>
      </c>
      <c r="M19" s="68">
        <v>124</v>
      </c>
      <c r="N19" s="68">
        <v>798</v>
      </c>
      <c r="O19" s="68">
        <v>2837</v>
      </c>
      <c r="P19" s="68">
        <v>2515760</v>
      </c>
      <c r="Q19" s="68">
        <v>70892</v>
      </c>
      <c r="R19" s="68">
        <v>615173</v>
      </c>
      <c r="S19" s="68">
        <v>1829695</v>
      </c>
      <c r="T19" s="27">
        <v>8120.209999999999</v>
      </c>
      <c r="U19" s="27">
        <v>709.01</v>
      </c>
      <c r="V19" s="27">
        <v>2094.2</v>
      </c>
      <c r="W19" s="27">
        <v>5317</v>
      </c>
      <c r="X19" s="68">
        <v>917645.7</v>
      </c>
      <c r="Y19" s="68">
        <v>25996.4</v>
      </c>
      <c r="Z19" s="68">
        <v>161108.1</v>
      </c>
      <c r="AA19" s="68">
        <v>730541.2</v>
      </c>
      <c r="AB19" s="68">
        <v>10142</v>
      </c>
      <c r="AC19" s="68">
        <v>308</v>
      </c>
      <c r="AD19" s="68">
        <v>2231</v>
      </c>
      <c r="AE19" s="68">
        <v>7603</v>
      </c>
      <c r="AF19" s="63"/>
    </row>
    <row r="20" spans="1:31" ht="22.5" customHeight="1">
      <c r="A20" s="97" t="s">
        <v>507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</row>
  </sheetData>
  <sheetProtection/>
  <mergeCells count="64">
    <mergeCell ref="A1:C1"/>
    <mergeCell ref="A2:AE2"/>
    <mergeCell ref="A7:C7"/>
    <mergeCell ref="B8:C8"/>
    <mergeCell ref="A8:A13"/>
    <mergeCell ref="D10:D11"/>
    <mergeCell ref="E10:E11"/>
    <mergeCell ref="F10:F11"/>
    <mergeCell ref="G10:G11"/>
    <mergeCell ref="P10:P11"/>
    <mergeCell ref="B9:C9"/>
    <mergeCell ref="B12:C12"/>
    <mergeCell ref="B13:C13"/>
    <mergeCell ref="B14:C14"/>
    <mergeCell ref="B10:B11"/>
    <mergeCell ref="B15:C15"/>
    <mergeCell ref="B18:C18"/>
    <mergeCell ref="B19:C19"/>
    <mergeCell ref="A20:AE20"/>
    <mergeCell ref="A14:A19"/>
    <mergeCell ref="B16:B17"/>
    <mergeCell ref="D16:D17"/>
    <mergeCell ref="E16:E17"/>
    <mergeCell ref="F16:F17"/>
    <mergeCell ref="G16:G17"/>
    <mergeCell ref="P16:P17"/>
    <mergeCell ref="Q10:Q11"/>
    <mergeCell ref="Q16:Q17"/>
    <mergeCell ref="R10:R11"/>
    <mergeCell ref="R16:R17"/>
    <mergeCell ref="S10:S11"/>
    <mergeCell ref="S16:S17"/>
    <mergeCell ref="T10:T11"/>
    <mergeCell ref="T16:T17"/>
    <mergeCell ref="U10:U11"/>
    <mergeCell ref="U16:U17"/>
    <mergeCell ref="V10:V11"/>
    <mergeCell ref="V16:V17"/>
    <mergeCell ref="W10:W11"/>
    <mergeCell ref="W16:W17"/>
    <mergeCell ref="X10:X11"/>
    <mergeCell ref="X16:X17"/>
    <mergeCell ref="Y10:Y11"/>
    <mergeCell ref="Y16:Y17"/>
    <mergeCell ref="Z10:Z11"/>
    <mergeCell ref="Z16:Z17"/>
    <mergeCell ref="AA10:AA11"/>
    <mergeCell ref="AA16:AA17"/>
    <mergeCell ref="AB10:AB11"/>
    <mergeCell ref="AB16:AB17"/>
    <mergeCell ref="AC10:AC11"/>
    <mergeCell ref="AC16:AC17"/>
    <mergeCell ref="AD10:AD11"/>
    <mergeCell ref="AD16:AD17"/>
    <mergeCell ref="AE10:AE11"/>
    <mergeCell ref="AE16:AE17"/>
    <mergeCell ref="A4:C6"/>
    <mergeCell ref="D4:G5"/>
    <mergeCell ref="H4:K5"/>
    <mergeCell ref="L4:O5"/>
    <mergeCell ref="P4:S5"/>
    <mergeCell ref="T4:W5"/>
    <mergeCell ref="X4:AA5"/>
    <mergeCell ref="AB4:AE5"/>
  </mergeCells>
  <printOptions horizontalCentered="1" verticalCentered="1"/>
  <pageMargins left="0.24" right="0.28" top="0.43" bottom="0.43" header="0.31" footer="0.28"/>
  <pageSetup horizontalDpi="600" verticalDpi="600" orientation="landscape" paperSize="9" scale="55" r:id="rId1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1"/>
  <sheetViews>
    <sheetView showZeros="0" tabSelected="1" zoomScaleSheetLayoutView="100" workbookViewId="0" topLeftCell="A154">
      <selection activeCell="E183" sqref="E183:E184"/>
    </sheetView>
  </sheetViews>
  <sheetFormatPr defaultColWidth="9.00390625" defaultRowHeight="14.25"/>
  <cols>
    <col min="1" max="1" width="11.875" style="5" customWidth="1"/>
    <col min="2" max="2" width="3.75390625" style="5" hidden="1" customWidth="1"/>
    <col min="3" max="3" width="8.375" style="5" customWidth="1"/>
    <col min="4" max="4" width="7.625" style="5" hidden="1" customWidth="1"/>
    <col min="5" max="5" width="22.625" style="6" customWidth="1"/>
    <col min="6" max="6" width="6.00390625" style="5" customWidth="1"/>
    <col min="7" max="7" width="9.00390625" style="5" hidden="1" customWidth="1"/>
    <col min="8" max="8" width="21.875" style="5" hidden="1" customWidth="1"/>
    <col min="9" max="9" width="8.375" style="5" customWidth="1"/>
    <col min="10" max="10" width="7.375" style="5" customWidth="1"/>
    <col min="11" max="11" width="9.875" style="5" customWidth="1"/>
    <col min="12" max="12" width="8.25390625" style="7" customWidth="1"/>
    <col min="13" max="13" width="10.00390625" style="5" customWidth="1"/>
    <col min="14" max="14" width="7.875" style="5" customWidth="1"/>
    <col min="15" max="15" width="12.50390625" style="5" customWidth="1"/>
    <col min="16" max="16" width="12.625" style="5" hidden="1" customWidth="1"/>
    <col min="17" max="16384" width="9.00390625" style="5" customWidth="1"/>
  </cols>
  <sheetData>
    <row r="1" spans="1:256" s="1" customFormat="1" ht="24" customHeight="1">
      <c r="A1" s="64" t="s">
        <v>502</v>
      </c>
      <c r="B1" s="8"/>
      <c r="C1" s="9"/>
      <c r="D1" s="9"/>
      <c r="E1" s="10"/>
      <c r="F1" s="9"/>
      <c r="G1" s="9"/>
      <c r="H1" s="9"/>
      <c r="I1" s="9"/>
      <c r="J1" s="9"/>
      <c r="K1" s="9"/>
      <c r="L1" s="22"/>
      <c r="M1" s="9"/>
      <c r="N1" s="9"/>
      <c r="O1" s="9"/>
      <c r="P1" s="9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1" customFormat="1" ht="64.5" customHeight="1">
      <c r="A2" s="145" t="s">
        <v>503</v>
      </c>
      <c r="B2" s="146"/>
      <c r="C2" s="146"/>
      <c r="D2" s="146"/>
      <c r="E2" s="147"/>
      <c r="F2" s="146"/>
      <c r="G2" s="146"/>
      <c r="H2" s="146"/>
      <c r="I2" s="146"/>
      <c r="J2" s="146"/>
      <c r="K2" s="146"/>
      <c r="L2" s="148"/>
      <c r="M2" s="146"/>
      <c r="N2" s="146"/>
      <c r="O2" s="146"/>
      <c r="P2" s="9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16" s="2" customFormat="1" ht="21.75" customHeight="1">
      <c r="A3" s="112" t="s">
        <v>21</v>
      </c>
      <c r="B3" s="140" t="s">
        <v>22</v>
      </c>
      <c r="C3" s="112" t="s">
        <v>0</v>
      </c>
      <c r="D3" s="112" t="s">
        <v>23</v>
      </c>
      <c r="E3" s="112" t="s">
        <v>24</v>
      </c>
      <c r="F3" s="112" t="s">
        <v>25</v>
      </c>
      <c r="G3" s="112" t="s">
        <v>26</v>
      </c>
      <c r="H3" s="112" t="s">
        <v>27</v>
      </c>
      <c r="I3" s="112" t="s">
        <v>2</v>
      </c>
      <c r="J3" s="112" t="s">
        <v>500</v>
      </c>
      <c r="K3" s="112" t="s">
        <v>501</v>
      </c>
      <c r="L3" s="124" t="s">
        <v>498</v>
      </c>
      <c r="M3" s="112" t="s">
        <v>497</v>
      </c>
      <c r="N3" s="112" t="s">
        <v>499</v>
      </c>
      <c r="O3" s="112" t="s">
        <v>28</v>
      </c>
      <c r="P3" s="23"/>
    </row>
    <row r="4" spans="1:16" s="2" customFormat="1" ht="25.5" customHeight="1">
      <c r="A4" s="112"/>
      <c r="B4" s="141"/>
      <c r="C4" s="112"/>
      <c r="D4" s="112"/>
      <c r="E4" s="112"/>
      <c r="F4" s="112"/>
      <c r="G4" s="112"/>
      <c r="H4" s="112"/>
      <c r="I4" s="112"/>
      <c r="J4" s="112"/>
      <c r="K4" s="112"/>
      <c r="L4" s="124"/>
      <c r="M4" s="112"/>
      <c r="N4" s="112"/>
      <c r="O4" s="112"/>
      <c r="P4" s="23"/>
    </row>
    <row r="5" spans="1:16" s="3" customFormat="1" ht="27.75" customHeight="1">
      <c r="A5" s="117" t="s">
        <v>29</v>
      </c>
      <c r="B5" s="117"/>
      <c r="C5" s="117"/>
      <c r="D5" s="117"/>
      <c r="E5" s="117"/>
      <c r="F5" s="117"/>
      <c r="G5" s="11"/>
      <c r="H5" s="11"/>
      <c r="I5" s="24">
        <f aca="true" t="shared" si="0" ref="I5:N5">SUM(I6:I270)/2</f>
        <v>242735</v>
      </c>
      <c r="J5" s="24">
        <f t="shared" si="0"/>
        <v>5164</v>
      </c>
      <c r="K5" s="24">
        <f t="shared" si="0"/>
        <v>3406247</v>
      </c>
      <c r="L5" s="25">
        <f t="shared" si="0"/>
        <v>9825.09</v>
      </c>
      <c r="M5" s="24">
        <f t="shared" si="0"/>
        <v>1316700.5999999999</v>
      </c>
      <c r="N5" s="24">
        <f t="shared" si="0"/>
        <v>13906</v>
      </c>
      <c r="O5" s="11"/>
      <c r="P5" s="26"/>
    </row>
    <row r="6" spans="1:256" s="4" customFormat="1" ht="27.75" customHeight="1">
      <c r="A6" s="131" t="s">
        <v>30</v>
      </c>
      <c r="B6" s="132"/>
      <c r="C6" s="132"/>
      <c r="D6" s="132"/>
      <c r="E6" s="132"/>
      <c r="F6" s="133"/>
      <c r="G6" s="14"/>
      <c r="H6" s="14"/>
      <c r="I6" s="14">
        <f aca="true" t="shared" si="1" ref="I6:N6">SUM(I7:I12)</f>
        <v>5900</v>
      </c>
      <c r="J6" s="14">
        <f t="shared" si="1"/>
        <v>118</v>
      </c>
      <c r="K6" s="14">
        <f t="shared" si="1"/>
        <v>139942</v>
      </c>
      <c r="L6" s="27">
        <f t="shared" si="1"/>
        <v>345.7</v>
      </c>
      <c r="M6" s="14">
        <f t="shared" si="1"/>
        <v>68992</v>
      </c>
      <c r="N6" s="14">
        <f t="shared" si="1"/>
        <v>388</v>
      </c>
      <c r="O6" s="28"/>
      <c r="P6" s="26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4" customFormat="1" ht="27.75" customHeight="1">
      <c r="A7" s="15" t="s">
        <v>31</v>
      </c>
      <c r="B7" s="15">
        <v>1</v>
      </c>
      <c r="C7" s="14" t="s">
        <v>13</v>
      </c>
      <c r="D7" s="14" t="s">
        <v>15</v>
      </c>
      <c r="E7" s="16" t="s">
        <v>32</v>
      </c>
      <c r="F7" s="14" t="s">
        <v>15</v>
      </c>
      <c r="G7" s="14"/>
      <c r="H7" s="14"/>
      <c r="I7" s="14">
        <v>800</v>
      </c>
      <c r="J7" s="14">
        <v>16</v>
      </c>
      <c r="K7" s="14">
        <v>9170</v>
      </c>
      <c r="L7" s="27"/>
      <c r="M7" s="14">
        <v>2146</v>
      </c>
      <c r="N7" s="14">
        <v>63</v>
      </c>
      <c r="O7" s="28">
        <v>42705</v>
      </c>
      <c r="P7" s="26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4" customFormat="1" ht="27.75" customHeight="1">
      <c r="A8" s="15" t="s">
        <v>31</v>
      </c>
      <c r="B8" s="15">
        <v>2</v>
      </c>
      <c r="C8" s="15" t="s">
        <v>13</v>
      </c>
      <c r="D8" s="15" t="s">
        <v>19</v>
      </c>
      <c r="E8" s="17" t="s">
        <v>33</v>
      </c>
      <c r="F8" s="15" t="s">
        <v>19</v>
      </c>
      <c r="G8" s="15"/>
      <c r="H8" s="15"/>
      <c r="I8" s="15"/>
      <c r="J8" s="15"/>
      <c r="K8" s="15">
        <v>11002</v>
      </c>
      <c r="L8" s="29"/>
      <c r="M8" s="15">
        <v>3681</v>
      </c>
      <c r="N8" s="15">
        <v>77</v>
      </c>
      <c r="O8" s="28">
        <v>42705</v>
      </c>
      <c r="P8" s="2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4" customFormat="1" ht="27.75" customHeight="1">
      <c r="A9" s="15" t="s">
        <v>31</v>
      </c>
      <c r="B9" s="15"/>
      <c r="C9" s="15" t="s">
        <v>13</v>
      </c>
      <c r="D9" s="15"/>
      <c r="E9" s="17" t="s">
        <v>34</v>
      </c>
      <c r="F9" s="15" t="s">
        <v>19</v>
      </c>
      <c r="G9" s="15"/>
      <c r="H9" s="15"/>
      <c r="I9" s="15">
        <f>J9*50</f>
        <v>1200</v>
      </c>
      <c r="J9" s="15">
        <v>24</v>
      </c>
      <c r="K9" s="15">
        <v>25210</v>
      </c>
      <c r="L9" s="29">
        <v>69</v>
      </c>
      <c r="M9" s="15">
        <v>30000</v>
      </c>
      <c r="N9" s="15">
        <v>29</v>
      </c>
      <c r="O9" s="28">
        <v>43070</v>
      </c>
      <c r="P9" s="26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4" customFormat="1" ht="27.75" customHeight="1">
      <c r="A10" s="15" t="s">
        <v>31</v>
      </c>
      <c r="B10" s="15">
        <v>3</v>
      </c>
      <c r="C10" s="15" t="s">
        <v>35</v>
      </c>
      <c r="D10" s="15" t="s">
        <v>15</v>
      </c>
      <c r="E10" s="17" t="s">
        <v>36</v>
      </c>
      <c r="F10" s="15" t="s">
        <v>15</v>
      </c>
      <c r="G10" s="15"/>
      <c r="H10" s="15"/>
      <c r="I10" s="15">
        <v>2400</v>
      </c>
      <c r="J10" s="15">
        <v>48</v>
      </c>
      <c r="K10" s="15">
        <v>24490</v>
      </c>
      <c r="L10" s="29">
        <v>119.6</v>
      </c>
      <c r="M10" s="15">
        <v>7580</v>
      </c>
      <c r="N10" s="15">
        <v>57</v>
      </c>
      <c r="O10" s="28">
        <v>43070</v>
      </c>
      <c r="P10" s="2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4" customFormat="1" ht="27.75" customHeight="1">
      <c r="A11" s="15" t="s">
        <v>31</v>
      </c>
      <c r="B11" s="15">
        <v>4</v>
      </c>
      <c r="C11" s="15" t="s">
        <v>35</v>
      </c>
      <c r="D11" s="15" t="s">
        <v>19</v>
      </c>
      <c r="E11" s="17" t="s">
        <v>37</v>
      </c>
      <c r="F11" s="15" t="s">
        <v>19</v>
      </c>
      <c r="G11" s="15"/>
      <c r="H11" s="15"/>
      <c r="I11" s="15">
        <v>1500</v>
      </c>
      <c r="J11" s="15">
        <v>30</v>
      </c>
      <c r="K11" s="15">
        <v>70070</v>
      </c>
      <c r="L11" s="29">
        <v>157.1</v>
      </c>
      <c r="M11" s="15">
        <v>25585</v>
      </c>
      <c r="N11" s="15">
        <v>108</v>
      </c>
      <c r="O11" s="28">
        <v>43070</v>
      </c>
      <c r="P11" s="26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4" customFormat="1" ht="27.75" customHeight="1">
      <c r="A12" s="15" t="s">
        <v>31</v>
      </c>
      <c r="B12" s="15"/>
      <c r="C12" s="15"/>
      <c r="D12" s="15"/>
      <c r="E12" s="17" t="s">
        <v>38</v>
      </c>
      <c r="F12" s="15"/>
      <c r="G12" s="15"/>
      <c r="H12" s="15"/>
      <c r="I12" s="15"/>
      <c r="J12" s="15"/>
      <c r="K12" s="15"/>
      <c r="L12" s="29"/>
      <c r="M12" s="15"/>
      <c r="N12" s="15">
        <v>54</v>
      </c>
      <c r="O12" s="28">
        <v>43070</v>
      </c>
      <c r="P12" s="26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4" customFormat="1" ht="27.75" customHeight="1">
      <c r="A13" s="131" t="s">
        <v>39</v>
      </c>
      <c r="B13" s="132"/>
      <c r="C13" s="132"/>
      <c r="D13" s="132"/>
      <c r="E13" s="132"/>
      <c r="F13" s="133"/>
      <c r="G13" s="15"/>
      <c r="H13" s="15"/>
      <c r="I13" s="15">
        <f aca="true" t="shared" si="2" ref="I13:N13">SUM(I14:I72)</f>
        <v>63070</v>
      </c>
      <c r="J13" s="15">
        <f t="shared" si="2"/>
        <v>1354</v>
      </c>
      <c r="K13" s="15">
        <f t="shared" si="2"/>
        <v>949484</v>
      </c>
      <c r="L13" s="15">
        <f t="shared" si="2"/>
        <v>2124.1000000000004</v>
      </c>
      <c r="M13" s="15">
        <f t="shared" si="2"/>
        <v>585600</v>
      </c>
      <c r="N13" s="15">
        <f t="shared" si="2"/>
        <v>4009</v>
      </c>
      <c r="O13" s="30"/>
      <c r="P13" s="26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4" customFormat="1" ht="27.75" customHeight="1">
      <c r="A14" s="15" t="s">
        <v>40</v>
      </c>
      <c r="B14" s="15">
        <v>5</v>
      </c>
      <c r="C14" s="15" t="s">
        <v>13</v>
      </c>
      <c r="D14" s="15" t="s">
        <v>14</v>
      </c>
      <c r="E14" s="17" t="s">
        <v>41</v>
      </c>
      <c r="F14" s="15" t="s">
        <v>14</v>
      </c>
      <c r="G14" s="15" t="s">
        <v>40</v>
      </c>
      <c r="H14" s="15" t="s">
        <v>42</v>
      </c>
      <c r="I14" s="15">
        <v>450</v>
      </c>
      <c r="J14" s="15">
        <v>10</v>
      </c>
      <c r="K14" s="15">
        <v>5837</v>
      </c>
      <c r="L14" s="29"/>
      <c r="M14" s="15">
        <v>1500</v>
      </c>
      <c r="N14" s="31">
        <v>24</v>
      </c>
      <c r="O14" s="30">
        <v>42339</v>
      </c>
      <c r="P14" s="32">
        <v>2015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27.75" customHeight="1">
      <c r="A15" s="15" t="s">
        <v>40</v>
      </c>
      <c r="B15" s="15">
        <v>4</v>
      </c>
      <c r="C15" s="15" t="s">
        <v>13</v>
      </c>
      <c r="D15" s="15" t="s">
        <v>15</v>
      </c>
      <c r="E15" s="17" t="s">
        <v>43</v>
      </c>
      <c r="F15" s="14" t="s">
        <v>15</v>
      </c>
      <c r="G15" s="15" t="s">
        <v>40</v>
      </c>
      <c r="H15" s="15" t="s">
        <v>44</v>
      </c>
      <c r="I15" s="15">
        <v>800</v>
      </c>
      <c r="J15" s="15">
        <v>16</v>
      </c>
      <c r="K15" s="15">
        <v>4129</v>
      </c>
      <c r="L15" s="29">
        <v>10</v>
      </c>
      <c r="M15" s="15">
        <v>1140</v>
      </c>
      <c r="N15" s="15">
        <v>59</v>
      </c>
      <c r="O15" s="30">
        <v>42339</v>
      </c>
      <c r="P15" s="32">
        <v>2015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27.75" customHeight="1">
      <c r="A16" s="15" t="s">
        <v>40</v>
      </c>
      <c r="B16" s="15">
        <v>6</v>
      </c>
      <c r="C16" s="15" t="s">
        <v>13</v>
      </c>
      <c r="D16" s="15" t="s">
        <v>15</v>
      </c>
      <c r="E16" s="17" t="s">
        <v>45</v>
      </c>
      <c r="F16" s="14" t="s">
        <v>15</v>
      </c>
      <c r="G16" s="15" t="s">
        <v>40</v>
      </c>
      <c r="H16" s="15" t="s">
        <v>46</v>
      </c>
      <c r="I16" s="15">
        <v>850</v>
      </c>
      <c r="J16" s="15">
        <v>17</v>
      </c>
      <c r="K16" s="15">
        <v>12497</v>
      </c>
      <c r="L16" s="29">
        <v>5</v>
      </c>
      <c r="M16" s="15">
        <v>4000</v>
      </c>
      <c r="N16" s="31">
        <v>63</v>
      </c>
      <c r="O16" s="30">
        <v>42339</v>
      </c>
      <c r="P16" s="32">
        <v>2015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27.75" customHeight="1">
      <c r="A17" s="15" t="s">
        <v>40</v>
      </c>
      <c r="B17" s="15">
        <v>36</v>
      </c>
      <c r="C17" s="15" t="s">
        <v>13</v>
      </c>
      <c r="D17" s="15" t="s">
        <v>14</v>
      </c>
      <c r="E17" s="17" t="s">
        <v>47</v>
      </c>
      <c r="F17" s="14" t="s">
        <v>14</v>
      </c>
      <c r="G17" s="15" t="s">
        <v>40</v>
      </c>
      <c r="H17" s="15" t="s">
        <v>48</v>
      </c>
      <c r="I17" s="15"/>
      <c r="J17" s="15"/>
      <c r="K17" s="15">
        <v>3600</v>
      </c>
      <c r="L17" s="29"/>
      <c r="M17" s="15">
        <v>1500</v>
      </c>
      <c r="N17" s="15"/>
      <c r="O17" s="30">
        <v>42705</v>
      </c>
      <c r="P17" s="32">
        <v>2016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27.75" customHeight="1">
      <c r="A18" s="15" t="s">
        <v>40</v>
      </c>
      <c r="B18" s="18">
        <v>45</v>
      </c>
      <c r="C18" s="15" t="s">
        <v>13</v>
      </c>
      <c r="D18" s="15" t="s">
        <v>14</v>
      </c>
      <c r="E18" s="17" t="s">
        <v>49</v>
      </c>
      <c r="F18" s="15" t="s">
        <v>14</v>
      </c>
      <c r="G18" s="15" t="s">
        <v>40</v>
      </c>
      <c r="H18" s="15" t="s">
        <v>50</v>
      </c>
      <c r="I18" s="15">
        <v>315</v>
      </c>
      <c r="J18" s="15">
        <v>7</v>
      </c>
      <c r="K18" s="15">
        <v>6750</v>
      </c>
      <c r="L18" s="29"/>
      <c r="M18" s="15">
        <v>6000</v>
      </c>
      <c r="N18" s="15">
        <v>17</v>
      </c>
      <c r="O18" s="30">
        <v>42705</v>
      </c>
      <c r="P18" s="32">
        <v>2016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27.75" customHeight="1">
      <c r="A19" s="15" t="s">
        <v>40</v>
      </c>
      <c r="B19" s="15">
        <v>41</v>
      </c>
      <c r="C19" s="15" t="s">
        <v>13</v>
      </c>
      <c r="D19" s="15" t="s">
        <v>15</v>
      </c>
      <c r="E19" s="17" t="s">
        <v>51</v>
      </c>
      <c r="F19" s="15" t="s">
        <v>15</v>
      </c>
      <c r="G19" s="15" t="s">
        <v>40</v>
      </c>
      <c r="H19" s="15" t="s">
        <v>52</v>
      </c>
      <c r="I19" s="15">
        <v>400</v>
      </c>
      <c r="J19" s="15">
        <v>8</v>
      </c>
      <c r="K19" s="15">
        <v>6500</v>
      </c>
      <c r="L19" s="29"/>
      <c r="M19" s="15">
        <v>2600</v>
      </c>
      <c r="N19" s="15">
        <v>30</v>
      </c>
      <c r="O19" s="30">
        <v>42705</v>
      </c>
      <c r="P19" s="32">
        <v>2016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27.75" customHeight="1">
      <c r="A20" s="15" t="s">
        <v>40</v>
      </c>
      <c r="B20" s="15">
        <v>34</v>
      </c>
      <c r="C20" s="15" t="s">
        <v>13</v>
      </c>
      <c r="D20" s="15" t="s">
        <v>14</v>
      </c>
      <c r="E20" s="17" t="s">
        <v>53</v>
      </c>
      <c r="F20" s="14" t="s">
        <v>14</v>
      </c>
      <c r="G20" s="15" t="s">
        <v>40</v>
      </c>
      <c r="H20" s="15" t="s">
        <v>54</v>
      </c>
      <c r="I20" s="15">
        <v>495</v>
      </c>
      <c r="J20" s="15">
        <v>11</v>
      </c>
      <c r="K20" s="15">
        <v>22000</v>
      </c>
      <c r="L20" s="29">
        <v>40</v>
      </c>
      <c r="M20" s="15">
        <v>17800</v>
      </c>
      <c r="N20" s="15">
        <v>26</v>
      </c>
      <c r="O20" s="30">
        <v>43070</v>
      </c>
      <c r="P20" s="32">
        <v>2017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27.75" customHeight="1">
      <c r="A21" s="15" t="s">
        <v>40</v>
      </c>
      <c r="B21" s="15">
        <v>37</v>
      </c>
      <c r="C21" s="15" t="s">
        <v>13</v>
      </c>
      <c r="D21" s="15" t="s">
        <v>14</v>
      </c>
      <c r="E21" s="17" t="s">
        <v>55</v>
      </c>
      <c r="F21" s="14" t="s">
        <v>14</v>
      </c>
      <c r="G21" s="15" t="s">
        <v>40</v>
      </c>
      <c r="H21" s="15" t="s">
        <v>56</v>
      </c>
      <c r="I21" s="15">
        <v>810</v>
      </c>
      <c r="J21" s="15">
        <v>18</v>
      </c>
      <c r="K21" s="15">
        <v>15430</v>
      </c>
      <c r="L21" s="29">
        <v>45</v>
      </c>
      <c r="M21" s="15">
        <v>10400</v>
      </c>
      <c r="N21" s="15">
        <v>43</v>
      </c>
      <c r="O21" s="30">
        <v>43070</v>
      </c>
      <c r="P21" s="32">
        <v>2017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27.75" customHeight="1">
      <c r="A22" s="15" t="s">
        <v>40</v>
      </c>
      <c r="B22" s="18">
        <v>43</v>
      </c>
      <c r="C22" s="15" t="s">
        <v>13</v>
      </c>
      <c r="D22" s="15" t="s">
        <v>14</v>
      </c>
      <c r="E22" s="17" t="s">
        <v>57</v>
      </c>
      <c r="F22" s="15" t="s">
        <v>14</v>
      </c>
      <c r="G22" s="15" t="s">
        <v>40</v>
      </c>
      <c r="H22" s="15" t="s">
        <v>58</v>
      </c>
      <c r="I22" s="15">
        <v>225</v>
      </c>
      <c r="J22" s="15">
        <v>5</v>
      </c>
      <c r="K22" s="15">
        <v>3000</v>
      </c>
      <c r="L22" s="29"/>
      <c r="M22" s="15">
        <v>1000</v>
      </c>
      <c r="N22" s="15">
        <v>12</v>
      </c>
      <c r="O22" s="30">
        <v>43070</v>
      </c>
      <c r="P22" s="32">
        <v>2017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27.75" customHeight="1">
      <c r="A23" s="15" t="s">
        <v>40</v>
      </c>
      <c r="B23" s="11">
        <v>44</v>
      </c>
      <c r="C23" s="15" t="s">
        <v>13</v>
      </c>
      <c r="D23" s="15" t="s">
        <v>14</v>
      </c>
      <c r="E23" s="17" t="s">
        <v>59</v>
      </c>
      <c r="F23" s="15" t="s">
        <v>14</v>
      </c>
      <c r="G23" s="15" t="s">
        <v>40</v>
      </c>
      <c r="H23" s="15" t="s">
        <v>50</v>
      </c>
      <c r="I23" s="15">
        <v>360</v>
      </c>
      <c r="J23" s="15">
        <v>8</v>
      </c>
      <c r="K23" s="15">
        <v>4795</v>
      </c>
      <c r="L23" s="29">
        <v>10.1</v>
      </c>
      <c r="M23" s="15">
        <v>6000</v>
      </c>
      <c r="N23" s="15">
        <v>19</v>
      </c>
      <c r="O23" s="30">
        <v>43070</v>
      </c>
      <c r="P23" s="32">
        <v>2017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27.75" customHeight="1">
      <c r="A24" s="15" t="s">
        <v>40</v>
      </c>
      <c r="B24" s="11">
        <v>46</v>
      </c>
      <c r="C24" s="15" t="s">
        <v>13</v>
      </c>
      <c r="D24" s="15" t="s">
        <v>14</v>
      </c>
      <c r="E24" s="17" t="s">
        <v>60</v>
      </c>
      <c r="F24" s="15" t="s">
        <v>14</v>
      </c>
      <c r="G24" s="15" t="s">
        <v>40</v>
      </c>
      <c r="H24" s="15" t="s">
        <v>61</v>
      </c>
      <c r="I24" s="15">
        <v>405</v>
      </c>
      <c r="J24" s="15">
        <v>9</v>
      </c>
      <c r="K24" s="15">
        <v>3600</v>
      </c>
      <c r="L24" s="29"/>
      <c r="M24" s="15">
        <v>920</v>
      </c>
      <c r="N24" s="15">
        <v>21</v>
      </c>
      <c r="O24" s="30">
        <v>43070</v>
      </c>
      <c r="P24" s="32">
        <v>2017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27.75" customHeight="1">
      <c r="A25" s="15" t="s">
        <v>40</v>
      </c>
      <c r="B25" s="18">
        <v>47</v>
      </c>
      <c r="C25" s="15" t="s">
        <v>13</v>
      </c>
      <c r="D25" s="15" t="s">
        <v>14</v>
      </c>
      <c r="E25" s="17" t="s">
        <v>62</v>
      </c>
      <c r="F25" s="15" t="s">
        <v>14</v>
      </c>
      <c r="G25" s="15" t="s">
        <v>40</v>
      </c>
      <c r="H25" s="15" t="s">
        <v>63</v>
      </c>
      <c r="I25" s="15">
        <v>900</v>
      </c>
      <c r="J25" s="15">
        <v>20</v>
      </c>
      <c r="K25" s="15">
        <v>38000</v>
      </c>
      <c r="L25" s="29">
        <v>73</v>
      </c>
      <c r="M25" s="15">
        <v>15700</v>
      </c>
      <c r="N25" s="15">
        <v>47</v>
      </c>
      <c r="O25" s="30">
        <v>43070</v>
      </c>
      <c r="P25" s="32">
        <v>2017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27.75" customHeight="1">
      <c r="A26" s="15" t="s">
        <v>40</v>
      </c>
      <c r="B26" s="11">
        <v>48</v>
      </c>
      <c r="C26" s="15" t="s">
        <v>13</v>
      </c>
      <c r="D26" s="15" t="s">
        <v>14</v>
      </c>
      <c r="E26" s="17" t="s">
        <v>64</v>
      </c>
      <c r="F26" s="15" t="s">
        <v>14</v>
      </c>
      <c r="G26" s="15" t="s">
        <v>40</v>
      </c>
      <c r="H26" s="15" t="s">
        <v>65</v>
      </c>
      <c r="I26" s="15">
        <v>585</v>
      </c>
      <c r="J26" s="15">
        <v>13</v>
      </c>
      <c r="K26" s="15">
        <v>6590</v>
      </c>
      <c r="L26" s="29"/>
      <c r="M26" s="15">
        <v>12000</v>
      </c>
      <c r="N26" s="15">
        <v>31</v>
      </c>
      <c r="O26" s="30">
        <v>43070</v>
      </c>
      <c r="P26" s="32">
        <v>2017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27.75" customHeight="1">
      <c r="A27" s="15" t="s">
        <v>40</v>
      </c>
      <c r="B27" s="15">
        <v>49</v>
      </c>
      <c r="C27" s="15" t="s">
        <v>13</v>
      </c>
      <c r="D27" s="15" t="s">
        <v>14</v>
      </c>
      <c r="E27" s="17" t="s">
        <v>66</v>
      </c>
      <c r="F27" s="14" t="s">
        <v>14</v>
      </c>
      <c r="G27" s="15" t="s">
        <v>40</v>
      </c>
      <c r="H27" s="15" t="s">
        <v>67</v>
      </c>
      <c r="I27" s="15">
        <v>450</v>
      </c>
      <c r="J27" s="15">
        <v>10</v>
      </c>
      <c r="K27" s="15">
        <v>7120</v>
      </c>
      <c r="L27" s="29"/>
      <c r="M27" s="15">
        <v>13240</v>
      </c>
      <c r="N27" s="15">
        <v>24</v>
      </c>
      <c r="O27" s="30">
        <v>43070</v>
      </c>
      <c r="P27" s="32">
        <v>2017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27.75" customHeight="1">
      <c r="A28" s="15" t="s">
        <v>40</v>
      </c>
      <c r="B28" s="15">
        <v>50</v>
      </c>
      <c r="C28" s="15" t="s">
        <v>13</v>
      </c>
      <c r="D28" s="15" t="s">
        <v>14</v>
      </c>
      <c r="E28" s="17" t="s">
        <v>68</v>
      </c>
      <c r="F28" s="15" t="s">
        <v>14</v>
      </c>
      <c r="G28" s="15" t="s">
        <v>40</v>
      </c>
      <c r="H28" s="15" t="s">
        <v>69</v>
      </c>
      <c r="I28" s="15">
        <v>450</v>
      </c>
      <c r="J28" s="15">
        <v>10</v>
      </c>
      <c r="K28" s="15">
        <v>9700</v>
      </c>
      <c r="L28" s="29"/>
      <c r="M28" s="15">
        <v>12000</v>
      </c>
      <c r="N28" s="15">
        <v>24</v>
      </c>
      <c r="O28" s="30">
        <v>43070</v>
      </c>
      <c r="P28" s="32">
        <v>2017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27.75" customHeight="1">
      <c r="A29" s="15" t="s">
        <v>40</v>
      </c>
      <c r="B29" s="15">
        <v>51</v>
      </c>
      <c r="C29" s="15" t="s">
        <v>13</v>
      </c>
      <c r="D29" s="15" t="s">
        <v>14</v>
      </c>
      <c r="E29" s="17" t="s">
        <v>70</v>
      </c>
      <c r="F29" s="14" t="s">
        <v>14</v>
      </c>
      <c r="G29" s="15" t="s">
        <v>40</v>
      </c>
      <c r="H29" s="15" t="s">
        <v>71</v>
      </c>
      <c r="I29" s="15">
        <v>900</v>
      </c>
      <c r="J29" s="15">
        <v>20</v>
      </c>
      <c r="K29" s="15">
        <v>8160</v>
      </c>
      <c r="L29" s="29">
        <v>20.1</v>
      </c>
      <c r="M29" s="15">
        <v>13000</v>
      </c>
      <c r="N29" s="15">
        <v>47</v>
      </c>
      <c r="O29" s="30">
        <v>43070</v>
      </c>
      <c r="P29" s="32">
        <v>2017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27.75" customHeight="1">
      <c r="A30" s="15" t="s">
        <v>40</v>
      </c>
      <c r="B30" s="15">
        <v>52</v>
      </c>
      <c r="C30" s="15" t="s">
        <v>13</v>
      </c>
      <c r="D30" s="15" t="s">
        <v>14</v>
      </c>
      <c r="E30" s="17" t="s">
        <v>72</v>
      </c>
      <c r="F30" s="14" t="s">
        <v>14</v>
      </c>
      <c r="G30" s="15" t="s">
        <v>40</v>
      </c>
      <c r="H30" s="15" t="s">
        <v>73</v>
      </c>
      <c r="I30" s="15">
        <v>450</v>
      </c>
      <c r="J30" s="15">
        <v>10</v>
      </c>
      <c r="K30" s="15">
        <v>4000</v>
      </c>
      <c r="L30" s="29">
        <v>7</v>
      </c>
      <c r="M30" s="15">
        <v>8800</v>
      </c>
      <c r="N30" s="15">
        <v>24</v>
      </c>
      <c r="O30" s="30">
        <v>43070</v>
      </c>
      <c r="P30" s="32">
        <v>2017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27.75" customHeight="1">
      <c r="A31" s="15" t="s">
        <v>40</v>
      </c>
      <c r="B31" s="15">
        <v>54</v>
      </c>
      <c r="C31" s="15" t="s">
        <v>13</v>
      </c>
      <c r="D31" s="15" t="s">
        <v>14</v>
      </c>
      <c r="E31" s="17" t="s">
        <v>74</v>
      </c>
      <c r="F31" s="14" t="s">
        <v>14</v>
      </c>
      <c r="G31" s="15" t="s">
        <v>40</v>
      </c>
      <c r="H31" s="15" t="s">
        <v>75</v>
      </c>
      <c r="I31" s="15">
        <v>450</v>
      </c>
      <c r="J31" s="15">
        <v>10</v>
      </c>
      <c r="K31" s="15">
        <v>16000</v>
      </c>
      <c r="L31" s="29"/>
      <c r="M31" s="15">
        <v>15000</v>
      </c>
      <c r="N31" s="15">
        <v>24</v>
      </c>
      <c r="O31" s="30">
        <v>43070</v>
      </c>
      <c r="P31" s="32">
        <v>2017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27.75" customHeight="1">
      <c r="A32" s="15" t="s">
        <v>40</v>
      </c>
      <c r="B32" s="15">
        <v>57</v>
      </c>
      <c r="C32" s="15" t="s">
        <v>13</v>
      </c>
      <c r="D32" s="15" t="s">
        <v>14</v>
      </c>
      <c r="E32" s="17" t="s">
        <v>76</v>
      </c>
      <c r="F32" s="14" t="s">
        <v>14</v>
      </c>
      <c r="G32" s="15" t="s">
        <v>40</v>
      </c>
      <c r="H32" s="15" t="s">
        <v>77</v>
      </c>
      <c r="I32" s="15"/>
      <c r="J32" s="15"/>
      <c r="K32" s="15">
        <v>9000</v>
      </c>
      <c r="L32" s="29"/>
      <c r="M32" s="15">
        <v>4000</v>
      </c>
      <c r="N32" s="15"/>
      <c r="O32" s="30">
        <v>43070</v>
      </c>
      <c r="P32" s="32">
        <v>2017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27.75" customHeight="1">
      <c r="A33" s="15" t="s">
        <v>40</v>
      </c>
      <c r="B33" s="15">
        <v>35</v>
      </c>
      <c r="C33" s="15" t="s">
        <v>13</v>
      </c>
      <c r="D33" s="15" t="s">
        <v>15</v>
      </c>
      <c r="E33" s="17" t="s">
        <v>78</v>
      </c>
      <c r="F33" s="14" t="s">
        <v>15</v>
      </c>
      <c r="G33" s="15" t="s">
        <v>40</v>
      </c>
      <c r="H33" s="15" t="s">
        <v>79</v>
      </c>
      <c r="I33" s="15">
        <v>700</v>
      </c>
      <c r="J33" s="15">
        <v>14</v>
      </c>
      <c r="K33" s="15">
        <v>6000</v>
      </c>
      <c r="L33" s="29"/>
      <c r="M33" s="15">
        <v>3000</v>
      </c>
      <c r="N33" s="15">
        <v>52</v>
      </c>
      <c r="O33" s="30">
        <v>43070</v>
      </c>
      <c r="P33" s="32">
        <v>2017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" customFormat="1" ht="27.75" customHeight="1">
      <c r="A34" s="15" t="s">
        <v>40</v>
      </c>
      <c r="B34" s="15">
        <v>38</v>
      </c>
      <c r="C34" s="15" t="s">
        <v>13</v>
      </c>
      <c r="D34" s="15" t="s">
        <v>15</v>
      </c>
      <c r="E34" s="17" t="s">
        <v>80</v>
      </c>
      <c r="F34" s="15" t="s">
        <v>15</v>
      </c>
      <c r="G34" s="15" t="s">
        <v>40</v>
      </c>
      <c r="H34" s="15" t="s">
        <v>81</v>
      </c>
      <c r="I34" s="15">
        <v>1600</v>
      </c>
      <c r="J34" s="15">
        <v>32</v>
      </c>
      <c r="K34" s="15">
        <v>22000</v>
      </c>
      <c r="L34" s="29">
        <v>20</v>
      </c>
      <c r="M34" s="15">
        <v>9200</v>
      </c>
      <c r="N34" s="15">
        <v>119</v>
      </c>
      <c r="O34" s="30">
        <v>43070</v>
      </c>
      <c r="P34" s="32">
        <v>2017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27.75" customHeight="1">
      <c r="A35" s="15" t="s">
        <v>40</v>
      </c>
      <c r="B35" s="15">
        <v>39</v>
      </c>
      <c r="C35" s="15" t="s">
        <v>13</v>
      </c>
      <c r="D35" s="15" t="s">
        <v>15</v>
      </c>
      <c r="E35" s="17" t="s">
        <v>82</v>
      </c>
      <c r="F35" s="15" t="s">
        <v>15</v>
      </c>
      <c r="G35" s="15" t="s">
        <v>40</v>
      </c>
      <c r="H35" s="15" t="s">
        <v>58</v>
      </c>
      <c r="I35" s="15"/>
      <c r="J35" s="15"/>
      <c r="K35" s="15">
        <v>13160</v>
      </c>
      <c r="L35" s="29"/>
      <c r="M35" s="15">
        <v>8000</v>
      </c>
      <c r="N35" s="15"/>
      <c r="O35" s="30">
        <v>43070</v>
      </c>
      <c r="P35" s="32">
        <v>2017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4" customFormat="1" ht="27.75" customHeight="1">
      <c r="A36" s="15" t="s">
        <v>40</v>
      </c>
      <c r="B36" s="15">
        <v>40</v>
      </c>
      <c r="C36" s="15" t="s">
        <v>13</v>
      </c>
      <c r="D36" s="15" t="s">
        <v>15</v>
      </c>
      <c r="E36" s="17" t="s">
        <v>83</v>
      </c>
      <c r="F36" s="15" t="s">
        <v>15</v>
      </c>
      <c r="G36" s="15" t="s">
        <v>40</v>
      </c>
      <c r="H36" s="15" t="s">
        <v>61</v>
      </c>
      <c r="I36" s="15">
        <v>800</v>
      </c>
      <c r="J36" s="15">
        <v>16</v>
      </c>
      <c r="K36" s="15">
        <v>19230</v>
      </c>
      <c r="L36" s="29">
        <v>60</v>
      </c>
      <c r="M36" s="15">
        <v>9200</v>
      </c>
      <c r="N36" s="15">
        <v>59</v>
      </c>
      <c r="O36" s="30">
        <v>43070</v>
      </c>
      <c r="P36" s="32">
        <v>2015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4" customFormat="1" ht="27.75" customHeight="1">
      <c r="A37" s="15" t="s">
        <v>40</v>
      </c>
      <c r="B37" s="15">
        <v>42</v>
      </c>
      <c r="C37" s="15" t="s">
        <v>13</v>
      </c>
      <c r="D37" s="15" t="s">
        <v>15</v>
      </c>
      <c r="E37" s="17" t="s">
        <v>84</v>
      </c>
      <c r="F37" s="15" t="s">
        <v>15</v>
      </c>
      <c r="G37" s="15" t="s">
        <v>40</v>
      </c>
      <c r="H37" s="15" t="s">
        <v>63</v>
      </c>
      <c r="I37" s="15"/>
      <c r="J37" s="15"/>
      <c r="K37" s="15">
        <v>17000</v>
      </c>
      <c r="L37" s="29"/>
      <c r="M37" s="15">
        <v>8400</v>
      </c>
      <c r="N37" s="15"/>
      <c r="O37" s="30">
        <v>43070</v>
      </c>
      <c r="P37" s="32">
        <v>2015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4" customFormat="1" ht="27.75" customHeight="1">
      <c r="A38" s="15" t="s">
        <v>40</v>
      </c>
      <c r="B38" s="15">
        <v>53</v>
      </c>
      <c r="C38" s="15" t="s">
        <v>13</v>
      </c>
      <c r="D38" s="15" t="s">
        <v>15</v>
      </c>
      <c r="E38" s="17" t="s">
        <v>85</v>
      </c>
      <c r="F38" s="14" t="s">
        <v>15</v>
      </c>
      <c r="G38" s="15" t="s">
        <v>40</v>
      </c>
      <c r="H38" s="15" t="s">
        <v>86</v>
      </c>
      <c r="I38" s="15">
        <v>800</v>
      </c>
      <c r="J38" s="15">
        <v>16</v>
      </c>
      <c r="K38" s="15">
        <v>20000</v>
      </c>
      <c r="L38" s="29"/>
      <c r="M38" s="15">
        <v>19000</v>
      </c>
      <c r="N38" s="15">
        <v>59</v>
      </c>
      <c r="O38" s="30">
        <v>43070</v>
      </c>
      <c r="P38" s="32">
        <v>2015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4" customFormat="1" ht="27.75" customHeight="1">
      <c r="A39" s="15" t="s">
        <v>40</v>
      </c>
      <c r="B39" s="15">
        <v>55</v>
      </c>
      <c r="C39" s="15" t="s">
        <v>13</v>
      </c>
      <c r="D39" s="15" t="s">
        <v>15</v>
      </c>
      <c r="E39" s="17" t="s">
        <v>87</v>
      </c>
      <c r="F39" s="14" t="s">
        <v>15</v>
      </c>
      <c r="G39" s="15" t="s">
        <v>40</v>
      </c>
      <c r="H39" s="15" t="s">
        <v>88</v>
      </c>
      <c r="I39" s="15">
        <v>400</v>
      </c>
      <c r="J39" s="15">
        <v>8</v>
      </c>
      <c r="K39" s="15">
        <v>12000</v>
      </c>
      <c r="L39" s="29"/>
      <c r="M39" s="15">
        <v>19000</v>
      </c>
      <c r="N39" s="15">
        <v>30</v>
      </c>
      <c r="O39" s="30">
        <v>43070</v>
      </c>
      <c r="P39" s="32">
        <v>2016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4" customFormat="1" ht="27.75" customHeight="1">
      <c r="A40" s="15" t="s">
        <v>40</v>
      </c>
      <c r="B40" s="15">
        <v>58</v>
      </c>
      <c r="C40" s="15" t="s">
        <v>13</v>
      </c>
      <c r="D40" s="15" t="s">
        <v>15</v>
      </c>
      <c r="E40" s="17" t="s">
        <v>89</v>
      </c>
      <c r="F40" s="14" t="s">
        <v>15</v>
      </c>
      <c r="G40" s="15" t="s">
        <v>40</v>
      </c>
      <c r="H40" s="15" t="s">
        <v>50</v>
      </c>
      <c r="I40" s="15"/>
      <c r="J40" s="15"/>
      <c r="K40" s="15">
        <v>22000</v>
      </c>
      <c r="L40" s="29"/>
      <c r="M40" s="15">
        <v>8400</v>
      </c>
      <c r="N40" s="15"/>
      <c r="O40" s="30">
        <v>43070</v>
      </c>
      <c r="P40" s="32">
        <v>2017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4" customFormat="1" ht="27.75" customHeight="1">
      <c r="A41" s="15" t="s">
        <v>40</v>
      </c>
      <c r="B41" s="15">
        <v>56</v>
      </c>
      <c r="C41" s="15" t="s">
        <v>13</v>
      </c>
      <c r="D41" s="15" t="s">
        <v>15</v>
      </c>
      <c r="E41" s="17" t="s">
        <v>90</v>
      </c>
      <c r="F41" s="15" t="s">
        <v>15</v>
      </c>
      <c r="G41" s="15" t="s">
        <v>40</v>
      </c>
      <c r="H41" s="15" t="s">
        <v>91</v>
      </c>
      <c r="I41" s="15"/>
      <c r="J41" s="15"/>
      <c r="K41" s="15">
        <v>10000</v>
      </c>
      <c r="L41" s="29"/>
      <c r="M41" s="15">
        <v>9000</v>
      </c>
      <c r="N41" s="15"/>
      <c r="O41" s="33" t="s">
        <v>92</v>
      </c>
      <c r="P41" s="32">
        <v>2017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4" customFormat="1" ht="27.75" customHeight="1">
      <c r="A42" s="15" t="s">
        <v>40</v>
      </c>
      <c r="B42" s="15">
        <v>59</v>
      </c>
      <c r="C42" s="15" t="s">
        <v>13</v>
      </c>
      <c r="D42" s="15" t="s">
        <v>19</v>
      </c>
      <c r="E42" s="17" t="s">
        <v>93</v>
      </c>
      <c r="F42" s="14" t="s">
        <v>19</v>
      </c>
      <c r="G42" s="15" t="s">
        <v>40</v>
      </c>
      <c r="H42" s="15" t="s">
        <v>94</v>
      </c>
      <c r="I42" s="15"/>
      <c r="J42" s="15"/>
      <c r="K42" s="15">
        <v>16000</v>
      </c>
      <c r="L42" s="29"/>
      <c r="M42" s="15">
        <v>6000</v>
      </c>
      <c r="N42" s="15"/>
      <c r="O42" s="33" t="s">
        <v>92</v>
      </c>
      <c r="P42" s="26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4" customFormat="1" ht="27.75" customHeight="1">
      <c r="A43" s="15" t="s">
        <v>40</v>
      </c>
      <c r="B43" s="15">
        <v>1</v>
      </c>
      <c r="C43" s="15" t="s">
        <v>35</v>
      </c>
      <c r="D43" s="15" t="s">
        <v>14</v>
      </c>
      <c r="E43" s="17" t="s">
        <v>95</v>
      </c>
      <c r="F43" s="14" t="s">
        <v>14</v>
      </c>
      <c r="G43" s="15" t="s">
        <v>40</v>
      </c>
      <c r="H43" s="15" t="s">
        <v>96</v>
      </c>
      <c r="I43" s="15">
        <v>2250</v>
      </c>
      <c r="J43" s="15">
        <v>50</v>
      </c>
      <c r="K43" s="15">
        <v>23826</v>
      </c>
      <c r="L43" s="29">
        <v>60</v>
      </c>
      <c r="M43" s="15">
        <v>8600</v>
      </c>
      <c r="N43" s="31">
        <v>119</v>
      </c>
      <c r="O43" s="30">
        <v>42339</v>
      </c>
      <c r="P43" s="32">
        <v>2015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4" customFormat="1" ht="27.75" customHeight="1">
      <c r="A44" s="15" t="s">
        <v>40</v>
      </c>
      <c r="B44" s="15">
        <v>2</v>
      </c>
      <c r="C44" s="15" t="s">
        <v>35</v>
      </c>
      <c r="D44" s="15" t="s">
        <v>14</v>
      </c>
      <c r="E44" s="17" t="s">
        <v>97</v>
      </c>
      <c r="F44" s="14" t="s">
        <v>14</v>
      </c>
      <c r="G44" s="15" t="s">
        <v>40</v>
      </c>
      <c r="H44" s="15" t="s">
        <v>81</v>
      </c>
      <c r="I44" s="15">
        <v>540</v>
      </c>
      <c r="J44" s="15">
        <v>12</v>
      </c>
      <c r="K44" s="15">
        <v>13560</v>
      </c>
      <c r="L44" s="29">
        <v>55</v>
      </c>
      <c r="M44" s="15">
        <v>6600</v>
      </c>
      <c r="N44" s="31">
        <v>28</v>
      </c>
      <c r="O44" s="30">
        <v>42339</v>
      </c>
      <c r="P44" s="32">
        <v>2016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4" customFormat="1" ht="27.75" customHeight="1">
      <c r="A45" s="15" t="s">
        <v>40</v>
      </c>
      <c r="B45" s="15">
        <v>3</v>
      </c>
      <c r="C45" s="15" t="s">
        <v>35</v>
      </c>
      <c r="D45" s="15" t="s">
        <v>14</v>
      </c>
      <c r="E45" s="17" t="s">
        <v>98</v>
      </c>
      <c r="F45" s="14" t="s">
        <v>14</v>
      </c>
      <c r="G45" s="15" t="s">
        <v>40</v>
      </c>
      <c r="H45" s="15" t="s">
        <v>81</v>
      </c>
      <c r="I45" s="15">
        <v>900</v>
      </c>
      <c r="J45" s="15">
        <v>20</v>
      </c>
      <c r="K45" s="15">
        <v>11000</v>
      </c>
      <c r="L45" s="29">
        <v>40</v>
      </c>
      <c r="M45" s="15">
        <v>3800</v>
      </c>
      <c r="N45" s="31">
        <v>47</v>
      </c>
      <c r="O45" s="30">
        <v>42339</v>
      </c>
      <c r="P45" s="32">
        <v>2017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4" customFormat="1" ht="27.75" customHeight="1">
      <c r="A46" s="15" t="s">
        <v>40</v>
      </c>
      <c r="B46" s="15">
        <v>32</v>
      </c>
      <c r="C46" s="15" t="s">
        <v>35</v>
      </c>
      <c r="D46" s="15" t="s">
        <v>14</v>
      </c>
      <c r="E46" s="19" t="s">
        <v>99</v>
      </c>
      <c r="F46" s="14" t="s">
        <v>14</v>
      </c>
      <c r="G46" s="15" t="s">
        <v>40</v>
      </c>
      <c r="H46" s="15" t="s">
        <v>100</v>
      </c>
      <c r="I46" s="15">
        <v>810</v>
      </c>
      <c r="J46" s="15">
        <v>18</v>
      </c>
      <c r="K46" s="15">
        <v>11000</v>
      </c>
      <c r="L46" s="29">
        <v>38</v>
      </c>
      <c r="M46" s="15">
        <v>6000</v>
      </c>
      <c r="N46" s="15">
        <v>43</v>
      </c>
      <c r="O46" s="30">
        <v>42705</v>
      </c>
      <c r="P46" s="32">
        <v>2015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4" customFormat="1" ht="27.75" customHeight="1">
      <c r="A47" s="15" t="s">
        <v>40</v>
      </c>
      <c r="B47" s="15">
        <v>8</v>
      </c>
      <c r="C47" s="15" t="s">
        <v>35</v>
      </c>
      <c r="D47" s="15" t="s">
        <v>14</v>
      </c>
      <c r="E47" s="17" t="s">
        <v>101</v>
      </c>
      <c r="F47" s="14" t="s">
        <v>14</v>
      </c>
      <c r="G47" s="15" t="s">
        <v>40</v>
      </c>
      <c r="H47" s="15" t="s">
        <v>102</v>
      </c>
      <c r="I47" s="15">
        <v>1350</v>
      </c>
      <c r="J47" s="15">
        <v>30</v>
      </c>
      <c r="K47" s="15">
        <v>21000</v>
      </c>
      <c r="L47" s="29">
        <v>35</v>
      </c>
      <c r="M47" s="15">
        <v>9400</v>
      </c>
      <c r="N47" s="31">
        <v>71</v>
      </c>
      <c r="O47" s="30">
        <v>43070</v>
      </c>
      <c r="P47" s="32">
        <v>2016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4" customFormat="1" ht="27.75" customHeight="1">
      <c r="A48" s="15" t="s">
        <v>40</v>
      </c>
      <c r="B48" s="15">
        <v>10</v>
      </c>
      <c r="C48" s="15" t="s">
        <v>35</v>
      </c>
      <c r="D48" s="15" t="s">
        <v>14</v>
      </c>
      <c r="E48" s="17" t="s">
        <v>103</v>
      </c>
      <c r="F48" s="14" t="s">
        <v>14</v>
      </c>
      <c r="G48" s="15" t="s">
        <v>40</v>
      </c>
      <c r="H48" s="15" t="s">
        <v>104</v>
      </c>
      <c r="I48" s="15">
        <v>2025</v>
      </c>
      <c r="J48" s="15">
        <v>45</v>
      </c>
      <c r="K48" s="15">
        <v>22000</v>
      </c>
      <c r="L48" s="29"/>
      <c r="M48" s="15">
        <v>8000</v>
      </c>
      <c r="N48" s="31">
        <v>106</v>
      </c>
      <c r="O48" s="30">
        <v>43070</v>
      </c>
      <c r="P48" s="32">
        <v>2016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4" customFormat="1" ht="27.75" customHeight="1">
      <c r="A49" s="15" t="s">
        <v>40</v>
      </c>
      <c r="B49" s="15">
        <v>11</v>
      </c>
      <c r="C49" s="15" t="s">
        <v>35</v>
      </c>
      <c r="D49" s="15" t="s">
        <v>14</v>
      </c>
      <c r="E49" s="17" t="s">
        <v>105</v>
      </c>
      <c r="F49" s="14" t="s">
        <v>14</v>
      </c>
      <c r="G49" s="15" t="s">
        <v>40</v>
      </c>
      <c r="H49" s="15" t="s">
        <v>106</v>
      </c>
      <c r="I49" s="15">
        <v>2250</v>
      </c>
      <c r="J49" s="15">
        <v>50</v>
      </c>
      <c r="K49" s="15">
        <v>23000</v>
      </c>
      <c r="L49" s="29">
        <v>60</v>
      </c>
      <c r="M49" s="15">
        <v>8000</v>
      </c>
      <c r="N49" s="31">
        <v>118</v>
      </c>
      <c r="O49" s="30">
        <v>43070</v>
      </c>
      <c r="P49" s="32">
        <v>2017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4" customFormat="1" ht="27.75" customHeight="1">
      <c r="A50" s="15" t="s">
        <v>40</v>
      </c>
      <c r="B50" s="15">
        <v>12</v>
      </c>
      <c r="C50" s="15" t="s">
        <v>35</v>
      </c>
      <c r="D50" s="15" t="s">
        <v>14</v>
      </c>
      <c r="E50" s="17" t="s">
        <v>107</v>
      </c>
      <c r="F50" s="14" t="s">
        <v>14</v>
      </c>
      <c r="G50" s="15" t="s">
        <v>40</v>
      </c>
      <c r="H50" s="15" t="s">
        <v>108</v>
      </c>
      <c r="I50" s="15">
        <v>2250</v>
      </c>
      <c r="J50" s="15">
        <v>50</v>
      </c>
      <c r="K50" s="15">
        <v>23000</v>
      </c>
      <c r="L50" s="29">
        <v>70</v>
      </c>
      <c r="M50" s="15">
        <v>8000</v>
      </c>
      <c r="N50" s="31">
        <v>118</v>
      </c>
      <c r="O50" s="30">
        <v>43070</v>
      </c>
      <c r="P50" s="32">
        <v>2017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4" customFormat="1" ht="27.75" customHeight="1">
      <c r="A51" s="15" t="s">
        <v>40</v>
      </c>
      <c r="B51" s="15">
        <v>14</v>
      </c>
      <c r="C51" s="15" t="s">
        <v>35</v>
      </c>
      <c r="D51" s="15" t="s">
        <v>14</v>
      </c>
      <c r="E51" s="17" t="s">
        <v>109</v>
      </c>
      <c r="F51" s="14" t="s">
        <v>14</v>
      </c>
      <c r="G51" s="15" t="s">
        <v>40</v>
      </c>
      <c r="H51" s="15" t="s">
        <v>110</v>
      </c>
      <c r="I51" s="15">
        <v>900</v>
      </c>
      <c r="J51" s="15">
        <v>20</v>
      </c>
      <c r="K51" s="15">
        <v>12000</v>
      </c>
      <c r="L51" s="29">
        <v>43</v>
      </c>
      <c r="M51" s="15">
        <v>12000</v>
      </c>
      <c r="N51" s="31">
        <v>47</v>
      </c>
      <c r="O51" s="30">
        <v>43070</v>
      </c>
      <c r="P51" s="2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4" customFormat="1" ht="27.75" customHeight="1">
      <c r="A52" s="15" t="s">
        <v>40</v>
      </c>
      <c r="B52" s="15">
        <v>15</v>
      </c>
      <c r="C52" s="15" t="s">
        <v>35</v>
      </c>
      <c r="D52" s="15" t="s">
        <v>14</v>
      </c>
      <c r="E52" s="17" t="s">
        <v>111</v>
      </c>
      <c r="F52" s="14" t="s">
        <v>14</v>
      </c>
      <c r="G52" s="15" t="s">
        <v>40</v>
      </c>
      <c r="H52" s="15" t="s">
        <v>112</v>
      </c>
      <c r="I52" s="15">
        <v>900</v>
      </c>
      <c r="J52" s="15">
        <v>20</v>
      </c>
      <c r="K52" s="15">
        <v>12000</v>
      </c>
      <c r="L52" s="29">
        <v>38</v>
      </c>
      <c r="M52" s="15">
        <v>8000</v>
      </c>
      <c r="N52" s="31">
        <v>47</v>
      </c>
      <c r="O52" s="30">
        <v>43070</v>
      </c>
      <c r="P52" s="2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" customFormat="1" ht="27.75" customHeight="1">
      <c r="A53" s="18" t="s">
        <v>40</v>
      </c>
      <c r="B53" s="15"/>
      <c r="C53" s="18" t="s">
        <v>35</v>
      </c>
      <c r="D53" s="20"/>
      <c r="E53" s="21" t="s">
        <v>113</v>
      </c>
      <c r="F53" s="14" t="s">
        <v>14</v>
      </c>
      <c r="G53" s="15" t="s">
        <v>40</v>
      </c>
      <c r="H53" s="15" t="s">
        <v>114</v>
      </c>
      <c r="I53" s="15">
        <v>2100</v>
      </c>
      <c r="J53" s="15">
        <v>63</v>
      </c>
      <c r="K53" s="15">
        <v>60000</v>
      </c>
      <c r="L53" s="29">
        <v>200</v>
      </c>
      <c r="M53" s="15">
        <v>30000</v>
      </c>
      <c r="N53" s="31">
        <v>132</v>
      </c>
      <c r="O53" s="30">
        <v>43070</v>
      </c>
      <c r="P53" s="2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4" customFormat="1" ht="27.75" customHeight="1">
      <c r="A54" s="15" t="s">
        <v>40</v>
      </c>
      <c r="B54" s="15">
        <v>17</v>
      </c>
      <c r="C54" s="15" t="s">
        <v>35</v>
      </c>
      <c r="D54" s="15" t="s">
        <v>14</v>
      </c>
      <c r="E54" s="17" t="s">
        <v>115</v>
      </c>
      <c r="F54" s="14" t="s">
        <v>14</v>
      </c>
      <c r="G54" s="15" t="s">
        <v>40</v>
      </c>
      <c r="H54" s="15" t="s">
        <v>116</v>
      </c>
      <c r="I54" s="15">
        <v>1350</v>
      </c>
      <c r="J54" s="15">
        <v>30</v>
      </c>
      <c r="K54" s="15">
        <v>15000</v>
      </c>
      <c r="L54" s="29">
        <v>40</v>
      </c>
      <c r="M54" s="15">
        <v>8000</v>
      </c>
      <c r="N54" s="31">
        <v>71</v>
      </c>
      <c r="O54" s="30">
        <v>43070</v>
      </c>
      <c r="P54" s="26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4" customFormat="1" ht="27.75" customHeight="1">
      <c r="A55" s="15" t="s">
        <v>40</v>
      </c>
      <c r="B55" s="15">
        <v>18</v>
      </c>
      <c r="C55" s="15" t="s">
        <v>35</v>
      </c>
      <c r="D55" s="15" t="s">
        <v>14</v>
      </c>
      <c r="E55" s="17" t="s">
        <v>117</v>
      </c>
      <c r="F55" s="14" t="s">
        <v>14</v>
      </c>
      <c r="G55" s="15" t="s">
        <v>40</v>
      </c>
      <c r="H55" s="15" t="s">
        <v>118</v>
      </c>
      <c r="I55" s="15">
        <v>1350</v>
      </c>
      <c r="J55" s="15">
        <v>30</v>
      </c>
      <c r="K55" s="15">
        <v>15000</v>
      </c>
      <c r="L55" s="29">
        <v>43</v>
      </c>
      <c r="M55" s="15">
        <v>8000</v>
      </c>
      <c r="N55" s="31">
        <v>71</v>
      </c>
      <c r="O55" s="30">
        <v>43070</v>
      </c>
      <c r="P55" s="26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4" customFormat="1" ht="27.75" customHeight="1">
      <c r="A56" s="15" t="s">
        <v>40</v>
      </c>
      <c r="B56" s="15">
        <v>19</v>
      </c>
      <c r="C56" s="15" t="s">
        <v>35</v>
      </c>
      <c r="D56" s="15" t="s">
        <v>14</v>
      </c>
      <c r="E56" s="17" t="s">
        <v>119</v>
      </c>
      <c r="F56" s="14" t="s">
        <v>14</v>
      </c>
      <c r="G56" s="15" t="s">
        <v>40</v>
      </c>
      <c r="H56" s="15" t="s">
        <v>120</v>
      </c>
      <c r="I56" s="15">
        <v>1350</v>
      </c>
      <c r="J56" s="15">
        <v>30</v>
      </c>
      <c r="K56" s="15">
        <v>15000</v>
      </c>
      <c r="L56" s="29">
        <v>43</v>
      </c>
      <c r="M56" s="15">
        <v>12000</v>
      </c>
      <c r="N56" s="31">
        <v>71</v>
      </c>
      <c r="O56" s="30">
        <v>43070</v>
      </c>
      <c r="P56" s="26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4" customFormat="1" ht="27.75" customHeight="1">
      <c r="A57" s="15" t="s">
        <v>40</v>
      </c>
      <c r="B57" s="15">
        <v>22</v>
      </c>
      <c r="C57" s="15" t="s">
        <v>35</v>
      </c>
      <c r="D57" s="15" t="s">
        <v>14</v>
      </c>
      <c r="E57" s="17" t="s">
        <v>121</v>
      </c>
      <c r="F57" s="14" t="s">
        <v>14</v>
      </c>
      <c r="G57" s="15" t="s">
        <v>40</v>
      </c>
      <c r="H57" s="15" t="s">
        <v>122</v>
      </c>
      <c r="I57" s="15">
        <v>1350</v>
      </c>
      <c r="J57" s="15">
        <v>30</v>
      </c>
      <c r="K57" s="15">
        <v>15000</v>
      </c>
      <c r="L57" s="29">
        <v>43</v>
      </c>
      <c r="M57" s="15">
        <v>12000</v>
      </c>
      <c r="N57" s="31">
        <v>71</v>
      </c>
      <c r="O57" s="30">
        <v>43070</v>
      </c>
      <c r="P57" s="26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4" customFormat="1" ht="27.75" customHeight="1">
      <c r="A58" s="15" t="s">
        <v>40</v>
      </c>
      <c r="B58" s="15">
        <v>23</v>
      </c>
      <c r="C58" s="15" t="s">
        <v>35</v>
      </c>
      <c r="D58" s="15" t="s">
        <v>14</v>
      </c>
      <c r="E58" s="17" t="s">
        <v>123</v>
      </c>
      <c r="F58" s="14" t="s">
        <v>14</v>
      </c>
      <c r="G58" s="15" t="s">
        <v>40</v>
      </c>
      <c r="H58" s="15" t="s">
        <v>124</v>
      </c>
      <c r="I58" s="15">
        <v>2250</v>
      </c>
      <c r="J58" s="15">
        <v>50</v>
      </c>
      <c r="K58" s="15">
        <v>23000</v>
      </c>
      <c r="L58" s="29">
        <v>43</v>
      </c>
      <c r="M58" s="15">
        <v>12000</v>
      </c>
      <c r="N58" s="31">
        <v>118</v>
      </c>
      <c r="O58" s="30">
        <v>43070</v>
      </c>
      <c r="P58" s="26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4" customFormat="1" ht="27.75" customHeight="1">
      <c r="A59" s="15" t="s">
        <v>40</v>
      </c>
      <c r="B59" s="15">
        <v>28</v>
      </c>
      <c r="C59" s="15" t="s">
        <v>35</v>
      </c>
      <c r="D59" s="15" t="s">
        <v>14</v>
      </c>
      <c r="E59" s="17" t="s">
        <v>125</v>
      </c>
      <c r="F59" s="14" t="s">
        <v>14</v>
      </c>
      <c r="G59" s="15" t="s">
        <v>40</v>
      </c>
      <c r="H59" s="15" t="s">
        <v>126</v>
      </c>
      <c r="I59" s="15">
        <v>1350</v>
      </c>
      <c r="J59" s="15">
        <v>30</v>
      </c>
      <c r="K59" s="15">
        <v>15000</v>
      </c>
      <c r="L59" s="29">
        <v>50</v>
      </c>
      <c r="M59" s="15">
        <v>6000</v>
      </c>
      <c r="N59" s="31">
        <v>71</v>
      </c>
      <c r="O59" s="30">
        <v>43070</v>
      </c>
      <c r="P59" s="26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4" customFormat="1" ht="27.75" customHeight="1">
      <c r="A60" s="15" t="s">
        <v>40</v>
      </c>
      <c r="B60" s="15">
        <v>30</v>
      </c>
      <c r="C60" s="15" t="s">
        <v>35</v>
      </c>
      <c r="D60" s="15" t="s">
        <v>14</v>
      </c>
      <c r="E60" s="17" t="s">
        <v>127</v>
      </c>
      <c r="F60" s="14" t="s">
        <v>14</v>
      </c>
      <c r="G60" s="15" t="s">
        <v>40</v>
      </c>
      <c r="H60" s="15" t="s">
        <v>128</v>
      </c>
      <c r="I60" s="15">
        <v>675</v>
      </c>
      <c r="J60" s="15">
        <v>15</v>
      </c>
      <c r="K60" s="15">
        <v>15000</v>
      </c>
      <c r="L60" s="29">
        <v>52</v>
      </c>
      <c r="M60" s="15">
        <v>8000</v>
      </c>
      <c r="N60" s="15">
        <v>36</v>
      </c>
      <c r="O60" s="30">
        <v>43070</v>
      </c>
      <c r="P60" s="26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4" customFormat="1" ht="27.75" customHeight="1">
      <c r="A61" s="15" t="s">
        <v>40</v>
      </c>
      <c r="B61" s="15">
        <v>31</v>
      </c>
      <c r="C61" s="15" t="s">
        <v>35</v>
      </c>
      <c r="D61" s="15" t="s">
        <v>14</v>
      </c>
      <c r="E61" s="19" t="s">
        <v>129</v>
      </c>
      <c r="F61" s="14" t="s">
        <v>14</v>
      </c>
      <c r="G61" s="15" t="s">
        <v>40</v>
      </c>
      <c r="H61" s="15" t="s">
        <v>130</v>
      </c>
      <c r="I61" s="15">
        <v>900</v>
      </c>
      <c r="J61" s="15">
        <v>20</v>
      </c>
      <c r="K61" s="15">
        <v>15000</v>
      </c>
      <c r="L61" s="29"/>
      <c r="M61" s="15">
        <v>19000</v>
      </c>
      <c r="N61" s="15">
        <v>47</v>
      </c>
      <c r="O61" s="30">
        <v>43070</v>
      </c>
      <c r="P61" s="26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4" customFormat="1" ht="27.75" customHeight="1">
      <c r="A62" s="15" t="s">
        <v>40</v>
      </c>
      <c r="B62" s="15">
        <v>33</v>
      </c>
      <c r="C62" s="15" t="s">
        <v>35</v>
      </c>
      <c r="D62" s="15" t="s">
        <v>14</v>
      </c>
      <c r="E62" s="17" t="s">
        <v>131</v>
      </c>
      <c r="F62" s="14" t="s">
        <v>14</v>
      </c>
      <c r="G62" s="15" t="s">
        <v>40</v>
      </c>
      <c r="H62" s="15" t="s">
        <v>52</v>
      </c>
      <c r="I62" s="15">
        <v>225</v>
      </c>
      <c r="J62" s="15">
        <v>5</v>
      </c>
      <c r="K62" s="15">
        <v>15000</v>
      </c>
      <c r="L62" s="29">
        <v>22.42</v>
      </c>
      <c r="M62" s="15">
        <v>8000</v>
      </c>
      <c r="N62" s="15">
        <v>12</v>
      </c>
      <c r="O62" s="30">
        <v>43070</v>
      </c>
      <c r="P62" s="26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4" customFormat="1" ht="27.75" customHeight="1">
      <c r="A63" s="15" t="s">
        <v>40</v>
      </c>
      <c r="B63" s="15">
        <v>7</v>
      </c>
      <c r="C63" s="15" t="s">
        <v>35</v>
      </c>
      <c r="D63" s="15" t="s">
        <v>15</v>
      </c>
      <c r="E63" s="17" t="s">
        <v>132</v>
      </c>
      <c r="F63" s="14" t="s">
        <v>15</v>
      </c>
      <c r="G63" s="15" t="s">
        <v>40</v>
      </c>
      <c r="H63" s="15" t="s">
        <v>102</v>
      </c>
      <c r="I63" s="15">
        <v>2000</v>
      </c>
      <c r="J63" s="15">
        <v>40</v>
      </c>
      <c r="K63" s="15">
        <v>25000</v>
      </c>
      <c r="L63" s="29">
        <v>62</v>
      </c>
      <c r="M63" s="15">
        <v>9400</v>
      </c>
      <c r="N63" s="31">
        <v>148</v>
      </c>
      <c r="O63" s="30">
        <v>43070</v>
      </c>
      <c r="P63" s="26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4" customFormat="1" ht="27.75" customHeight="1">
      <c r="A64" s="15" t="s">
        <v>40</v>
      </c>
      <c r="B64" s="15">
        <v>9</v>
      </c>
      <c r="C64" s="15" t="s">
        <v>35</v>
      </c>
      <c r="D64" s="15" t="s">
        <v>15</v>
      </c>
      <c r="E64" s="19" t="s">
        <v>133</v>
      </c>
      <c r="F64" s="14" t="s">
        <v>15</v>
      </c>
      <c r="G64" s="15" t="s">
        <v>40</v>
      </c>
      <c r="H64" s="15" t="s">
        <v>134</v>
      </c>
      <c r="I64" s="15">
        <v>2000</v>
      </c>
      <c r="J64" s="15">
        <v>40</v>
      </c>
      <c r="K64" s="15">
        <v>20000</v>
      </c>
      <c r="L64" s="29"/>
      <c r="M64" s="15">
        <v>19000</v>
      </c>
      <c r="N64" s="31">
        <v>153</v>
      </c>
      <c r="O64" s="30">
        <v>43070</v>
      </c>
      <c r="P64" s="32">
        <v>2016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4" customFormat="1" ht="27.75" customHeight="1">
      <c r="A65" s="15" t="s">
        <v>40</v>
      </c>
      <c r="B65" s="15">
        <v>13</v>
      </c>
      <c r="C65" s="15" t="s">
        <v>35</v>
      </c>
      <c r="D65" s="15" t="s">
        <v>15</v>
      </c>
      <c r="E65" s="17" t="s">
        <v>135</v>
      </c>
      <c r="F65" s="14" t="s">
        <v>15</v>
      </c>
      <c r="G65" s="15" t="s">
        <v>40</v>
      </c>
      <c r="H65" s="15" t="s">
        <v>108</v>
      </c>
      <c r="I65" s="15">
        <v>3000</v>
      </c>
      <c r="J65" s="15">
        <v>60</v>
      </c>
      <c r="K65" s="15">
        <v>30000</v>
      </c>
      <c r="L65" s="29">
        <v>130</v>
      </c>
      <c r="M65" s="15">
        <v>12000</v>
      </c>
      <c r="N65" s="31">
        <v>230</v>
      </c>
      <c r="O65" s="30">
        <v>43070</v>
      </c>
      <c r="P65" s="32">
        <v>2016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4" customFormat="1" ht="27.75" customHeight="1">
      <c r="A66" s="15" t="s">
        <v>40</v>
      </c>
      <c r="B66" s="15">
        <v>21</v>
      </c>
      <c r="C66" s="15" t="s">
        <v>35</v>
      </c>
      <c r="D66" s="15" t="s">
        <v>15</v>
      </c>
      <c r="E66" s="17" t="s">
        <v>136</v>
      </c>
      <c r="F66" s="14" t="s">
        <v>15</v>
      </c>
      <c r="G66" s="15" t="s">
        <v>40</v>
      </c>
      <c r="H66" s="15" t="s">
        <v>122</v>
      </c>
      <c r="I66" s="15">
        <v>2000</v>
      </c>
      <c r="J66" s="15">
        <v>40</v>
      </c>
      <c r="K66" s="15">
        <v>23000</v>
      </c>
      <c r="L66" s="29">
        <v>80</v>
      </c>
      <c r="M66" s="15">
        <v>15000</v>
      </c>
      <c r="N66" s="31">
        <v>153</v>
      </c>
      <c r="O66" s="30">
        <v>43070</v>
      </c>
      <c r="P66" s="32">
        <v>2016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4" customFormat="1" ht="27.75" customHeight="1">
      <c r="A67" s="15" t="s">
        <v>40</v>
      </c>
      <c r="B67" s="15">
        <v>24</v>
      </c>
      <c r="C67" s="15" t="s">
        <v>35</v>
      </c>
      <c r="D67" s="15" t="s">
        <v>15</v>
      </c>
      <c r="E67" s="17" t="s">
        <v>137</v>
      </c>
      <c r="F67" s="14" t="s">
        <v>15</v>
      </c>
      <c r="G67" s="15" t="s">
        <v>40</v>
      </c>
      <c r="H67" s="15" t="s">
        <v>138</v>
      </c>
      <c r="I67" s="15">
        <v>2800</v>
      </c>
      <c r="J67" s="15">
        <v>56</v>
      </c>
      <c r="K67" s="15">
        <v>30000</v>
      </c>
      <c r="L67" s="29">
        <v>120</v>
      </c>
      <c r="M67" s="15">
        <v>15000</v>
      </c>
      <c r="N67" s="31">
        <v>215</v>
      </c>
      <c r="O67" s="30">
        <v>43070</v>
      </c>
      <c r="P67" s="32">
        <v>2016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4" customFormat="1" ht="27.75" customHeight="1">
      <c r="A68" s="15" t="s">
        <v>40</v>
      </c>
      <c r="B68" s="15">
        <v>25</v>
      </c>
      <c r="C68" s="15" t="s">
        <v>35</v>
      </c>
      <c r="D68" s="15" t="s">
        <v>15</v>
      </c>
      <c r="E68" s="17" t="s">
        <v>139</v>
      </c>
      <c r="F68" s="14" t="s">
        <v>15</v>
      </c>
      <c r="G68" s="15" t="s">
        <v>40</v>
      </c>
      <c r="H68" s="15" t="s">
        <v>140</v>
      </c>
      <c r="I68" s="15">
        <v>2400</v>
      </c>
      <c r="J68" s="15">
        <v>48</v>
      </c>
      <c r="K68" s="15">
        <v>25000</v>
      </c>
      <c r="L68" s="29">
        <v>80</v>
      </c>
      <c r="M68" s="15">
        <v>14000</v>
      </c>
      <c r="N68" s="31">
        <v>185</v>
      </c>
      <c r="O68" s="30">
        <v>43070</v>
      </c>
      <c r="P68" s="32">
        <v>2016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4" customFormat="1" ht="27.75" customHeight="1">
      <c r="A69" s="15" t="s">
        <v>40</v>
      </c>
      <c r="B69" s="15">
        <v>26</v>
      </c>
      <c r="C69" s="15" t="s">
        <v>35</v>
      </c>
      <c r="D69" s="15" t="s">
        <v>15</v>
      </c>
      <c r="E69" s="17" t="s">
        <v>141</v>
      </c>
      <c r="F69" s="14" t="s">
        <v>15</v>
      </c>
      <c r="G69" s="15" t="s">
        <v>40</v>
      </c>
      <c r="H69" s="15" t="s">
        <v>142</v>
      </c>
      <c r="I69" s="15">
        <v>2400</v>
      </c>
      <c r="J69" s="15">
        <v>48</v>
      </c>
      <c r="K69" s="15">
        <v>25000</v>
      </c>
      <c r="L69" s="29">
        <v>90</v>
      </c>
      <c r="M69" s="15">
        <v>12000</v>
      </c>
      <c r="N69" s="31">
        <v>185</v>
      </c>
      <c r="O69" s="30">
        <v>43070</v>
      </c>
      <c r="P69" s="26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4" customFormat="1" ht="27.75" customHeight="1">
      <c r="A70" s="15" t="s">
        <v>40</v>
      </c>
      <c r="B70" s="15">
        <v>27</v>
      </c>
      <c r="C70" s="15" t="s">
        <v>35</v>
      </c>
      <c r="D70" s="15" t="s">
        <v>15</v>
      </c>
      <c r="E70" s="17" t="s">
        <v>143</v>
      </c>
      <c r="F70" s="14" t="s">
        <v>15</v>
      </c>
      <c r="G70" s="15" t="s">
        <v>40</v>
      </c>
      <c r="H70" s="15" t="s">
        <v>81</v>
      </c>
      <c r="I70" s="15">
        <v>2000</v>
      </c>
      <c r="J70" s="15">
        <v>40</v>
      </c>
      <c r="K70" s="15"/>
      <c r="L70" s="29">
        <v>72</v>
      </c>
      <c r="M70" s="15">
        <v>10000</v>
      </c>
      <c r="N70" s="31">
        <v>153</v>
      </c>
      <c r="O70" s="30">
        <v>43070</v>
      </c>
      <c r="P70" s="26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4" customFormat="1" ht="27.75" customHeight="1">
      <c r="A71" s="15" t="s">
        <v>40</v>
      </c>
      <c r="B71" s="15">
        <v>29</v>
      </c>
      <c r="C71" s="15" t="s">
        <v>35</v>
      </c>
      <c r="D71" s="15" t="s">
        <v>15</v>
      </c>
      <c r="E71" s="17" t="s">
        <v>144</v>
      </c>
      <c r="F71" s="15" t="s">
        <v>15</v>
      </c>
      <c r="G71" s="15" t="s">
        <v>40</v>
      </c>
      <c r="H71" s="15" t="s">
        <v>81</v>
      </c>
      <c r="I71" s="15">
        <v>800</v>
      </c>
      <c r="J71" s="15">
        <v>16</v>
      </c>
      <c r="K71" s="15">
        <v>22000</v>
      </c>
      <c r="L71" s="29">
        <v>74.48</v>
      </c>
      <c r="M71" s="15">
        <v>12000</v>
      </c>
      <c r="N71" s="15">
        <v>59</v>
      </c>
      <c r="O71" s="30">
        <v>43070</v>
      </c>
      <c r="P71" s="26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4" customFormat="1" ht="27.75" customHeight="1">
      <c r="A72" s="15" t="s">
        <v>40</v>
      </c>
      <c r="B72" s="15">
        <v>20</v>
      </c>
      <c r="C72" s="15" t="s">
        <v>35</v>
      </c>
      <c r="D72" s="15" t="s">
        <v>19</v>
      </c>
      <c r="E72" s="17" t="s">
        <v>145</v>
      </c>
      <c r="F72" s="14" t="s">
        <v>19</v>
      </c>
      <c r="G72" s="15" t="s">
        <v>40</v>
      </c>
      <c r="H72" s="15" t="s">
        <v>146</v>
      </c>
      <c r="I72" s="15">
        <v>3000</v>
      </c>
      <c r="J72" s="15">
        <v>60</v>
      </c>
      <c r="K72" s="15">
        <v>30000</v>
      </c>
      <c r="L72" s="29">
        <v>150</v>
      </c>
      <c r="M72" s="15">
        <v>20000</v>
      </c>
      <c r="N72" s="31">
        <v>230</v>
      </c>
      <c r="O72" s="30">
        <v>43070</v>
      </c>
      <c r="P72" s="26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4" customFormat="1" ht="27.75" customHeight="1">
      <c r="A73" s="131" t="s">
        <v>147</v>
      </c>
      <c r="B73" s="132"/>
      <c r="C73" s="132"/>
      <c r="D73" s="132"/>
      <c r="E73" s="132"/>
      <c r="F73" s="133"/>
      <c r="G73" s="15"/>
      <c r="H73" s="15"/>
      <c r="I73" s="15">
        <v>9210</v>
      </c>
      <c r="J73" s="15">
        <v>198</v>
      </c>
      <c r="K73" s="15">
        <v>78024</v>
      </c>
      <c r="L73" s="29">
        <v>278.75</v>
      </c>
      <c r="M73" s="15">
        <v>31696.6</v>
      </c>
      <c r="N73" s="15">
        <v>549</v>
      </c>
      <c r="O73" s="30"/>
      <c r="P73" s="26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4" customFormat="1" ht="27.75" customHeight="1">
      <c r="A74" s="15" t="s">
        <v>148</v>
      </c>
      <c r="B74" s="15">
        <v>1</v>
      </c>
      <c r="C74" s="15" t="s">
        <v>13</v>
      </c>
      <c r="D74" s="15" t="s">
        <v>14</v>
      </c>
      <c r="E74" s="17" t="s">
        <v>149</v>
      </c>
      <c r="F74" s="14" t="s">
        <v>14</v>
      </c>
      <c r="G74" s="15" t="s">
        <v>150</v>
      </c>
      <c r="H74" s="15" t="s">
        <v>151</v>
      </c>
      <c r="I74" s="15">
        <v>540</v>
      </c>
      <c r="J74" s="15">
        <v>12</v>
      </c>
      <c r="K74" s="15">
        <v>3850</v>
      </c>
      <c r="L74" s="29"/>
      <c r="M74" s="15">
        <v>1394</v>
      </c>
      <c r="N74" s="15">
        <v>31</v>
      </c>
      <c r="O74" s="30">
        <v>42339</v>
      </c>
      <c r="P74" s="26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4" customFormat="1" ht="27.75" customHeight="1">
      <c r="A75" s="15" t="s">
        <v>148</v>
      </c>
      <c r="B75" s="15">
        <v>2</v>
      </c>
      <c r="C75" s="15" t="s">
        <v>13</v>
      </c>
      <c r="D75" s="15" t="s">
        <v>14</v>
      </c>
      <c r="E75" s="17" t="s">
        <v>152</v>
      </c>
      <c r="F75" s="14" t="s">
        <v>14</v>
      </c>
      <c r="G75" s="15" t="s">
        <v>150</v>
      </c>
      <c r="H75" s="15" t="s">
        <v>153</v>
      </c>
      <c r="I75" s="15">
        <v>810</v>
      </c>
      <c r="J75" s="15">
        <v>18</v>
      </c>
      <c r="K75" s="15">
        <v>6200</v>
      </c>
      <c r="L75" s="29">
        <v>5</v>
      </c>
      <c r="M75" s="15">
        <v>2832</v>
      </c>
      <c r="N75" s="15">
        <v>46</v>
      </c>
      <c r="O75" s="30">
        <v>42705</v>
      </c>
      <c r="P75" s="26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4" customFormat="1" ht="27.75" customHeight="1">
      <c r="A76" s="15" t="s">
        <v>148</v>
      </c>
      <c r="B76" s="15">
        <v>3</v>
      </c>
      <c r="C76" s="15" t="s">
        <v>13</v>
      </c>
      <c r="D76" s="15" t="s">
        <v>14</v>
      </c>
      <c r="E76" s="17" t="s">
        <v>154</v>
      </c>
      <c r="F76" s="14" t="s">
        <v>14</v>
      </c>
      <c r="G76" s="15" t="s">
        <v>150</v>
      </c>
      <c r="H76" s="15" t="s">
        <v>155</v>
      </c>
      <c r="I76" s="15">
        <v>1350</v>
      </c>
      <c r="J76" s="15">
        <v>30</v>
      </c>
      <c r="K76" s="15">
        <v>11872</v>
      </c>
      <c r="L76" s="29">
        <v>48.54</v>
      </c>
      <c r="M76" s="15">
        <v>5273.9</v>
      </c>
      <c r="N76" s="15">
        <v>77</v>
      </c>
      <c r="O76" s="30">
        <v>43070</v>
      </c>
      <c r="P76" s="26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4" customFormat="1" ht="27.75" customHeight="1">
      <c r="A77" s="15" t="s">
        <v>148</v>
      </c>
      <c r="B77" s="15">
        <v>4</v>
      </c>
      <c r="C77" s="15" t="s">
        <v>35</v>
      </c>
      <c r="D77" s="15" t="s">
        <v>14</v>
      </c>
      <c r="E77" s="17" t="s">
        <v>156</v>
      </c>
      <c r="F77" s="14" t="s">
        <v>14</v>
      </c>
      <c r="G77" s="15" t="s">
        <v>150</v>
      </c>
      <c r="H77" s="15" t="s">
        <v>157</v>
      </c>
      <c r="I77" s="15">
        <v>810</v>
      </c>
      <c r="J77" s="15">
        <v>18</v>
      </c>
      <c r="K77" s="15">
        <v>7490</v>
      </c>
      <c r="L77" s="29">
        <v>36</v>
      </c>
      <c r="M77" s="15">
        <v>2696.4</v>
      </c>
      <c r="N77" s="15">
        <v>46</v>
      </c>
      <c r="O77" s="33" t="s">
        <v>158</v>
      </c>
      <c r="P77" s="26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4" customFormat="1" ht="27.75" customHeight="1">
      <c r="A78" s="15" t="s">
        <v>148</v>
      </c>
      <c r="B78" s="15">
        <v>5</v>
      </c>
      <c r="C78" s="15" t="s">
        <v>35</v>
      </c>
      <c r="D78" s="15" t="s">
        <v>14</v>
      </c>
      <c r="E78" s="19" t="s">
        <v>159</v>
      </c>
      <c r="F78" s="14" t="s">
        <v>14</v>
      </c>
      <c r="G78" s="15" t="s">
        <v>150</v>
      </c>
      <c r="H78" s="15" t="s">
        <v>160</v>
      </c>
      <c r="I78" s="15">
        <v>1620</v>
      </c>
      <c r="J78" s="15">
        <v>36</v>
      </c>
      <c r="K78" s="15">
        <v>11872</v>
      </c>
      <c r="L78" s="29">
        <v>48.54</v>
      </c>
      <c r="M78" s="15">
        <v>5273.9</v>
      </c>
      <c r="N78" s="15">
        <v>91</v>
      </c>
      <c r="O78" s="30">
        <v>42705</v>
      </c>
      <c r="P78" s="26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4" customFormat="1" ht="27.75" customHeight="1">
      <c r="A79" s="15" t="s">
        <v>148</v>
      </c>
      <c r="B79" s="15">
        <v>6</v>
      </c>
      <c r="C79" s="15" t="s">
        <v>35</v>
      </c>
      <c r="D79" s="15" t="s">
        <v>15</v>
      </c>
      <c r="E79" s="17" t="s">
        <v>161</v>
      </c>
      <c r="F79" s="14" t="s">
        <v>15</v>
      </c>
      <c r="G79" s="15" t="s">
        <v>150</v>
      </c>
      <c r="H79" s="15" t="s">
        <v>162</v>
      </c>
      <c r="I79" s="15">
        <v>1800</v>
      </c>
      <c r="J79" s="15">
        <v>36</v>
      </c>
      <c r="K79" s="15">
        <v>16345</v>
      </c>
      <c r="L79" s="29">
        <v>59.47</v>
      </c>
      <c r="M79" s="15">
        <v>6884.2</v>
      </c>
      <c r="N79" s="15">
        <v>105</v>
      </c>
      <c r="O79" s="30">
        <v>42705</v>
      </c>
      <c r="P79" s="26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4" customFormat="1" ht="27.75" customHeight="1">
      <c r="A80" s="15" t="s">
        <v>148</v>
      </c>
      <c r="B80" s="15">
        <v>7</v>
      </c>
      <c r="C80" s="15" t="s">
        <v>35</v>
      </c>
      <c r="D80" s="15" t="s">
        <v>14</v>
      </c>
      <c r="E80" s="17" t="s">
        <v>163</v>
      </c>
      <c r="F80" s="15" t="s">
        <v>14</v>
      </c>
      <c r="G80" s="15" t="s">
        <v>150</v>
      </c>
      <c r="H80" s="15" t="s">
        <v>164</v>
      </c>
      <c r="I80" s="15">
        <v>1080</v>
      </c>
      <c r="J80" s="15">
        <v>24</v>
      </c>
      <c r="K80" s="15">
        <v>8758</v>
      </c>
      <c r="L80" s="29">
        <v>37.31</v>
      </c>
      <c r="M80" s="15">
        <v>3152.9</v>
      </c>
      <c r="N80" s="15">
        <v>60</v>
      </c>
      <c r="O80" s="30">
        <v>43070</v>
      </c>
      <c r="P80" s="39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4" customFormat="1" ht="27.75" customHeight="1">
      <c r="A81" s="15" t="s">
        <v>148</v>
      </c>
      <c r="B81" s="15">
        <v>8</v>
      </c>
      <c r="C81" s="15" t="s">
        <v>35</v>
      </c>
      <c r="D81" s="15" t="s">
        <v>15</v>
      </c>
      <c r="E81" s="17" t="s">
        <v>165</v>
      </c>
      <c r="F81" s="15" t="s">
        <v>15</v>
      </c>
      <c r="G81" s="15" t="s">
        <v>150</v>
      </c>
      <c r="H81" s="15" t="s">
        <v>164</v>
      </c>
      <c r="I81" s="15">
        <v>1200</v>
      </c>
      <c r="J81" s="15">
        <v>24</v>
      </c>
      <c r="K81" s="15">
        <v>11637</v>
      </c>
      <c r="L81" s="29">
        <v>43.89</v>
      </c>
      <c r="M81" s="15">
        <v>4189.3</v>
      </c>
      <c r="N81" s="15">
        <v>93</v>
      </c>
      <c r="O81" s="30">
        <v>43070</v>
      </c>
      <c r="P81" s="40" t="s">
        <v>9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4" customFormat="1" ht="27.75" customHeight="1">
      <c r="A82" s="131" t="s">
        <v>166</v>
      </c>
      <c r="B82" s="132"/>
      <c r="C82" s="132"/>
      <c r="D82" s="132"/>
      <c r="E82" s="132"/>
      <c r="F82" s="133"/>
      <c r="G82" s="15"/>
      <c r="H82" s="15"/>
      <c r="I82" s="15">
        <v>22755</v>
      </c>
      <c r="J82" s="15">
        <v>482</v>
      </c>
      <c r="K82" s="15">
        <v>313395</v>
      </c>
      <c r="L82" s="29">
        <v>818</v>
      </c>
      <c r="M82" s="15">
        <v>105400</v>
      </c>
      <c r="N82" s="15">
        <v>1454</v>
      </c>
      <c r="O82" s="30"/>
      <c r="P82" s="40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4" customFormat="1" ht="27.75" customHeight="1">
      <c r="A83" s="15" t="s">
        <v>167</v>
      </c>
      <c r="B83" s="15">
        <v>1</v>
      </c>
      <c r="C83" s="15" t="s">
        <v>13</v>
      </c>
      <c r="D83" s="15" t="s">
        <v>14</v>
      </c>
      <c r="E83" s="17" t="s">
        <v>168</v>
      </c>
      <c r="F83" s="15" t="s">
        <v>14</v>
      </c>
      <c r="G83" s="15" t="s">
        <v>169</v>
      </c>
      <c r="H83" s="15" t="s">
        <v>170</v>
      </c>
      <c r="I83" s="15">
        <v>540</v>
      </c>
      <c r="J83" s="15">
        <v>12</v>
      </c>
      <c r="K83" s="15">
        <v>5000</v>
      </c>
      <c r="L83" s="29">
        <v>0</v>
      </c>
      <c r="M83" s="15">
        <v>1300</v>
      </c>
      <c r="N83" s="15">
        <v>29</v>
      </c>
      <c r="O83" s="30">
        <v>42705</v>
      </c>
      <c r="P83" s="40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4" customFormat="1" ht="27.75" customHeight="1">
      <c r="A84" s="15" t="s">
        <v>167</v>
      </c>
      <c r="B84" s="15">
        <v>2</v>
      </c>
      <c r="C84" s="15" t="s">
        <v>13</v>
      </c>
      <c r="D84" s="15" t="s">
        <v>14</v>
      </c>
      <c r="E84" s="17" t="s">
        <v>171</v>
      </c>
      <c r="F84" s="15" t="s">
        <v>14</v>
      </c>
      <c r="G84" s="15" t="s">
        <v>169</v>
      </c>
      <c r="H84" s="15" t="s">
        <v>170</v>
      </c>
      <c r="I84" s="15">
        <v>225</v>
      </c>
      <c r="J84" s="15">
        <v>5</v>
      </c>
      <c r="K84" s="15">
        <v>3000</v>
      </c>
      <c r="L84" s="29">
        <v>0</v>
      </c>
      <c r="M84" s="15">
        <v>600</v>
      </c>
      <c r="N84" s="15">
        <v>12</v>
      </c>
      <c r="O84" s="30">
        <v>42705</v>
      </c>
      <c r="P84" s="40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4" customFormat="1" ht="27.75" customHeight="1">
      <c r="A85" s="15" t="s">
        <v>167</v>
      </c>
      <c r="B85" s="15">
        <v>3</v>
      </c>
      <c r="C85" s="15" t="s">
        <v>13</v>
      </c>
      <c r="D85" s="15" t="s">
        <v>14</v>
      </c>
      <c r="E85" s="17" t="s">
        <v>172</v>
      </c>
      <c r="F85" s="15" t="s">
        <v>14</v>
      </c>
      <c r="G85" s="15" t="s">
        <v>169</v>
      </c>
      <c r="H85" s="15" t="s">
        <v>173</v>
      </c>
      <c r="I85" s="15">
        <v>1350</v>
      </c>
      <c r="J85" s="15">
        <v>30</v>
      </c>
      <c r="K85" s="15">
        <v>15000</v>
      </c>
      <c r="L85" s="29">
        <v>0</v>
      </c>
      <c r="M85" s="15">
        <v>4500</v>
      </c>
      <c r="N85" s="15">
        <v>72</v>
      </c>
      <c r="O85" s="30">
        <v>43070</v>
      </c>
      <c r="P85" s="40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4" customFormat="1" ht="27.75" customHeight="1">
      <c r="A86" s="15" t="s">
        <v>167</v>
      </c>
      <c r="B86" s="15">
        <v>4</v>
      </c>
      <c r="C86" s="15" t="s">
        <v>13</v>
      </c>
      <c r="D86" s="15" t="s">
        <v>14</v>
      </c>
      <c r="E86" s="17" t="s">
        <v>174</v>
      </c>
      <c r="F86" s="15" t="s">
        <v>14</v>
      </c>
      <c r="G86" s="15" t="s">
        <v>169</v>
      </c>
      <c r="H86" s="15" t="s">
        <v>173</v>
      </c>
      <c r="I86" s="15">
        <v>450</v>
      </c>
      <c r="J86" s="15">
        <v>10</v>
      </c>
      <c r="K86" s="15">
        <v>8000</v>
      </c>
      <c r="L86" s="29">
        <v>40</v>
      </c>
      <c r="M86" s="15">
        <v>3000</v>
      </c>
      <c r="N86" s="15">
        <v>24</v>
      </c>
      <c r="O86" s="30">
        <v>43070</v>
      </c>
      <c r="P86" s="40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4" customFormat="1" ht="27.75" customHeight="1">
      <c r="A87" s="15" t="s">
        <v>167</v>
      </c>
      <c r="B87" s="15">
        <v>5</v>
      </c>
      <c r="C87" s="15" t="s">
        <v>13</v>
      </c>
      <c r="D87" s="15" t="s">
        <v>14</v>
      </c>
      <c r="E87" s="17" t="s">
        <v>175</v>
      </c>
      <c r="F87" s="15" t="s">
        <v>14</v>
      </c>
      <c r="G87" s="15" t="s">
        <v>169</v>
      </c>
      <c r="H87" s="15" t="s">
        <v>173</v>
      </c>
      <c r="I87" s="15">
        <v>450</v>
      </c>
      <c r="J87" s="15">
        <v>10</v>
      </c>
      <c r="K87" s="15">
        <v>4000</v>
      </c>
      <c r="L87" s="29">
        <v>14</v>
      </c>
      <c r="M87" s="15">
        <v>1000</v>
      </c>
      <c r="N87" s="15">
        <v>24</v>
      </c>
      <c r="O87" s="30">
        <v>43070</v>
      </c>
      <c r="P87" s="40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4" customFormat="1" ht="27.75" customHeight="1">
      <c r="A88" s="15" t="s">
        <v>167</v>
      </c>
      <c r="B88" s="15">
        <v>6</v>
      </c>
      <c r="C88" s="15" t="s">
        <v>13</v>
      </c>
      <c r="D88" s="15" t="s">
        <v>14</v>
      </c>
      <c r="E88" s="17" t="s">
        <v>176</v>
      </c>
      <c r="F88" s="15" t="s">
        <v>14</v>
      </c>
      <c r="G88" s="15" t="s">
        <v>169</v>
      </c>
      <c r="H88" s="15" t="s">
        <v>173</v>
      </c>
      <c r="I88" s="15">
        <v>450</v>
      </c>
      <c r="J88" s="15">
        <v>10</v>
      </c>
      <c r="K88" s="15">
        <v>4000</v>
      </c>
      <c r="L88" s="29">
        <v>14</v>
      </c>
      <c r="M88" s="15">
        <v>1000</v>
      </c>
      <c r="N88" s="15">
        <v>24</v>
      </c>
      <c r="O88" s="30">
        <v>43070</v>
      </c>
      <c r="P88" s="39" t="s">
        <v>10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4" customFormat="1" ht="27.75" customHeight="1">
      <c r="A89" s="15" t="s">
        <v>167</v>
      </c>
      <c r="B89" s="15">
        <v>7</v>
      </c>
      <c r="C89" s="15" t="s">
        <v>13</v>
      </c>
      <c r="D89" s="15" t="s">
        <v>15</v>
      </c>
      <c r="E89" s="17" t="s">
        <v>177</v>
      </c>
      <c r="F89" s="15" t="s">
        <v>15</v>
      </c>
      <c r="G89" s="15" t="s">
        <v>169</v>
      </c>
      <c r="H89" s="15" t="s">
        <v>170</v>
      </c>
      <c r="I89" s="15">
        <v>500</v>
      </c>
      <c r="J89" s="15">
        <v>10</v>
      </c>
      <c r="K89" s="15">
        <v>0</v>
      </c>
      <c r="L89" s="29">
        <v>0</v>
      </c>
      <c r="M89" s="15">
        <v>300</v>
      </c>
      <c r="N89" s="15">
        <v>38</v>
      </c>
      <c r="O89" s="30">
        <v>42705</v>
      </c>
      <c r="P89" s="39" t="s">
        <v>11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4" customFormat="1" ht="27.75" customHeight="1">
      <c r="A90" s="116" t="s">
        <v>167</v>
      </c>
      <c r="B90" s="15">
        <v>8</v>
      </c>
      <c r="C90" s="116" t="s">
        <v>13</v>
      </c>
      <c r="D90" s="15" t="s">
        <v>178</v>
      </c>
      <c r="E90" s="129" t="s">
        <v>179</v>
      </c>
      <c r="F90" s="15" t="s">
        <v>14</v>
      </c>
      <c r="G90" s="15" t="s">
        <v>169</v>
      </c>
      <c r="H90" s="15" t="s">
        <v>170</v>
      </c>
      <c r="I90" s="15">
        <v>720</v>
      </c>
      <c r="J90" s="15">
        <v>16</v>
      </c>
      <c r="K90" s="116">
        <v>30000</v>
      </c>
      <c r="L90" s="120">
        <v>50</v>
      </c>
      <c r="M90" s="116">
        <v>6500</v>
      </c>
      <c r="N90" s="15">
        <v>38</v>
      </c>
      <c r="O90" s="113">
        <v>43070</v>
      </c>
      <c r="P90" s="40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4" customFormat="1" ht="27.75" customHeight="1">
      <c r="A91" s="117"/>
      <c r="B91" s="15"/>
      <c r="C91" s="117"/>
      <c r="D91" s="15"/>
      <c r="E91" s="130"/>
      <c r="F91" s="15" t="s">
        <v>15</v>
      </c>
      <c r="G91" s="15" t="s">
        <v>169</v>
      </c>
      <c r="H91" s="15"/>
      <c r="I91" s="15">
        <v>800</v>
      </c>
      <c r="J91" s="15">
        <v>16</v>
      </c>
      <c r="K91" s="117"/>
      <c r="L91" s="121"/>
      <c r="M91" s="117"/>
      <c r="N91" s="15">
        <v>60</v>
      </c>
      <c r="O91" s="114"/>
      <c r="P91" s="40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4" customFormat="1" ht="27.75" customHeight="1">
      <c r="A92" s="116" t="s">
        <v>167</v>
      </c>
      <c r="B92" s="15">
        <v>9</v>
      </c>
      <c r="C92" s="116" t="s">
        <v>13</v>
      </c>
      <c r="D92" s="15" t="s">
        <v>178</v>
      </c>
      <c r="E92" s="129" t="s">
        <v>180</v>
      </c>
      <c r="F92" s="15" t="s">
        <v>14</v>
      </c>
      <c r="G92" s="15" t="s">
        <v>169</v>
      </c>
      <c r="H92" s="15" t="s">
        <v>181</v>
      </c>
      <c r="I92" s="15">
        <v>360</v>
      </c>
      <c r="J92" s="15">
        <v>8</v>
      </c>
      <c r="K92" s="15">
        <v>20000</v>
      </c>
      <c r="L92" s="29">
        <v>30</v>
      </c>
      <c r="M92" s="15">
        <v>8000</v>
      </c>
      <c r="N92" s="12">
        <v>19</v>
      </c>
      <c r="O92" s="115">
        <v>43070</v>
      </c>
      <c r="P92" s="39" t="s">
        <v>182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4" customFormat="1" ht="27.75" customHeight="1">
      <c r="A93" s="117"/>
      <c r="B93" s="18"/>
      <c r="C93" s="117"/>
      <c r="D93" s="15"/>
      <c r="E93" s="130"/>
      <c r="F93" s="15" t="s">
        <v>15</v>
      </c>
      <c r="G93" s="15" t="s">
        <v>169</v>
      </c>
      <c r="H93" s="15"/>
      <c r="I93" s="15">
        <v>350</v>
      </c>
      <c r="J93" s="15">
        <v>7</v>
      </c>
      <c r="K93" s="15"/>
      <c r="L93" s="29"/>
      <c r="M93" s="15"/>
      <c r="N93" s="12">
        <v>26</v>
      </c>
      <c r="O93" s="115"/>
      <c r="P93" s="39" t="s">
        <v>183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4" customFormat="1" ht="27.75" customHeight="1">
      <c r="A94" s="15" t="s">
        <v>167</v>
      </c>
      <c r="B94" s="11">
        <v>10</v>
      </c>
      <c r="C94" s="15" t="s">
        <v>35</v>
      </c>
      <c r="D94" s="15" t="s">
        <v>14</v>
      </c>
      <c r="E94" s="17" t="s">
        <v>184</v>
      </c>
      <c r="F94" s="15" t="s">
        <v>14</v>
      </c>
      <c r="G94" s="15" t="s">
        <v>169</v>
      </c>
      <c r="H94" s="15" t="s">
        <v>181</v>
      </c>
      <c r="I94" s="15">
        <v>1350</v>
      </c>
      <c r="J94" s="15">
        <v>30</v>
      </c>
      <c r="K94" s="15">
        <v>12395</v>
      </c>
      <c r="L94" s="29">
        <v>40</v>
      </c>
      <c r="M94" s="15">
        <v>2200</v>
      </c>
      <c r="N94" s="15">
        <v>72</v>
      </c>
      <c r="O94" s="42">
        <v>42705</v>
      </c>
      <c r="P94" s="39" t="s">
        <v>185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4" customFormat="1" ht="27.75" customHeight="1">
      <c r="A95" s="15" t="s">
        <v>167</v>
      </c>
      <c r="B95" s="15">
        <v>11</v>
      </c>
      <c r="C95" s="15" t="s">
        <v>35</v>
      </c>
      <c r="D95" s="15" t="s">
        <v>14</v>
      </c>
      <c r="E95" s="17" t="s">
        <v>186</v>
      </c>
      <c r="F95" s="15" t="s">
        <v>14</v>
      </c>
      <c r="G95" s="35" t="s">
        <v>169</v>
      </c>
      <c r="H95" s="35" t="s">
        <v>181</v>
      </c>
      <c r="I95" s="35"/>
      <c r="J95" s="35"/>
      <c r="K95" s="35">
        <v>8000</v>
      </c>
      <c r="L95" s="43">
        <v>40</v>
      </c>
      <c r="M95" s="35">
        <v>3000</v>
      </c>
      <c r="N95" s="35"/>
      <c r="O95" s="44">
        <v>43070</v>
      </c>
      <c r="P95" s="45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4" customFormat="1" ht="27.75" customHeight="1">
      <c r="A96" s="15" t="s">
        <v>167</v>
      </c>
      <c r="B96" s="15">
        <v>12</v>
      </c>
      <c r="C96" s="35" t="s">
        <v>35</v>
      </c>
      <c r="D96" s="35" t="s">
        <v>14</v>
      </c>
      <c r="E96" s="36" t="s">
        <v>187</v>
      </c>
      <c r="F96" s="15" t="s">
        <v>14</v>
      </c>
      <c r="G96" s="35" t="s">
        <v>169</v>
      </c>
      <c r="H96" s="35" t="s">
        <v>170</v>
      </c>
      <c r="I96" s="35">
        <v>2250</v>
      </c>
      <c r="J96" s="35">
        <v>50</v>
      </c>
      <c r="K96" s="35">
        <v>30000</v>
      </c>
      <c r="L96" s="43">
        <v>70</v>
      </c>
      <c r="M96" s="35">
        <v>8000</v>
      </c>
      <c r="N96" s="35">
        <v>119</v>
      </c>
      <c r="O96" s="44">
        <v>43070</v>
      </c>
      <c r="P96" s="46">
        <v>42461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4" customFormat="1" ht="27.75" customHeight="1">
      <c r="A97" s="116" t="s">
        <v>167</v>
      </c>
      <c r="B97" s="15">
        <v>13</v>
      </c>
      <c r="C97" s="122" t="s">
        <v>35</v>
      </c>
      <c r="D97" s="35" t="s">
        <v>178</v>
      </c>
      <c r="E97" s="134" t="s">
        <v>188</v>
      </c>
      <c r="F97" s="15" t="s">
        <v>14</v>
      </c>
      <c r="G97" s="35" t="s">
        <v>169</v>
      </c>
      <c r="H97" s="35" t="s">
        <v>173</v>
      </c>
      <c r="I97" s="35">
        <v>1260</v>
      </c>
      <c r="J97" s="35">
        <v>28</v>
      </c>
      <c r="K97" s="122">
        <v>34000</v>
      </c>
      <c r="L97" s="125">
        <v>80</v>
      </c>
      <c r="M97" s="122">
        <v>10000</v>
      </c>
      <c r="N97" s="35">
        <v>67</v>
      </c>
      <c r="O97" s="44">
        <v>42705</v>
      </c>
      <c r="P97" s="46">
        <v>42795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4" customFormat="1" ht="27.75" customHeight="1">
      <c r="A98" s="117"/>
      <c r="B98" s="15"/>
      <c r="C98" s="123"/>
      <c r="D98" s="35"/>
      <c r="E98" s="135"/>
      <c r="F98" s="15" t="s">
        <v>15</v>
      </c>
      <c r="G98" s="35"/>
      <c r="H98" s="35"/>
      <c r="I98" s="35">
        <v>2000</v>
      </c>
      <c r="J98" s="35">
        <v>40</v>
      </c>
      <c r="K98" s="123"/>
      <c r="L98" s="126"/>
      <c r="M98" s="123"/>
      <c r="N98" s="35">
        <v>149</v>
      </c>
      <c r="O98" s="44">
        <v>43070</v>
      </c>
      <c r="P98" s="46">
        <v>42614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4" customFormat="1" ht="27.75" customHeight="1">
      <c r="A99" s="116" t="s">
        <v>167</v>
      </c>
      <c r="B99" s="18">
        <v>14</v>
      </c>
      <c r="C99" s="122" t="s">
        <v>35</v>
      </c>
      <c r="D99" s="35" t="s">
        <v>178</v>
      </c>
      <c r="E99" s="134" t="s">
        <v>189</v>
      </c>
      <c r="F99" s="35" t="s">
        <v>14</v>
      </c>
      <c r="G99" s="35" t="s">
        <v>169</v>
      </c>
      <c r="H99" s="35" t="s">
        <v>173</v>
      </c>
      <c r="I99" s="35">
        <v>1800</v>
      </c>
      <c r="J99" s="35">
        <v>40</v>
      </c>
      <c r="K99" s="35">
        <v>40000</v>
      </c>
      <c r="L99" s="43">
        <v>120</v>
      </c>
      <c r="M99" s="35">
        <v>12000</v>
      </c>
      <c r="N99" s="35">
        <v>95</v>
      </c>
      <c r="O99" s="108">
        <v>43070</v>
      </c>
      <c r="P99" s="99">
        <v>42614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4" customFormat="1" ht="27.75" customHeight="1">
      <c r="A100" s="117"/>
      <c r="B100" s="11"/>
      <c r="C100" s="123"/>
      <c r="D100" s="35"/>
      <c r="E100" s="135"/>
      <c r="F100" s="35" t="s">
        <v>15</v>
      </c>
      <c r="G100" s="35" t="s">
        <v>169</v>
      </c>
      <c r="H100" s="35"/>
      <c r="I100" s="35">
        <v>2000</v>
      </c>
      <c r="J100" s="35">
        <v>40</v>
      </c>
      <c r="K100" s="35"/>
      <c r="L100" s="43"/>
      <c r="M100" s="35"/>
      <c r="N100" s="35">
        <v>149</v>
      </c>
      <c r="O100" s="109"/>
      <c r="P100" s="100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4" customFormat="1" ht="27.75" customHeight="1">
      <c r="A101" s="116" t="s">
        <v>167</v>
      </c>
      <c r="B101" s="15">
        <v>15</v>
      </c>
      <c r="C101" s="122" t="s">
        <v>35</v>
      </c>
      <c r="D101" s="35" t="s">
        <v>178</v>
      </c>
      <c r="E101" s="134" t="s">
        <v>190</v>
      </c>
      <c r="F101" s="15" t="s">
        <v>14</v>
      </c>
      <c r="G101" s="35" t="s">
        <v>169</v>
      </c>
      <c r="H101" s="35" t="s">
        <v>191</v>
      </c>
      <c r="I101" s="35">
        <v>900</v>
      </c>
      <c r="J101" s="35">
        <v>20</v>
      </c>
      <c r="K101" s="35">
        <v>30000</v>
      </c>
      <c r="L101" s="43">
        <v>120</v>
      </c>
      <c r="M101" s="35">
        <v>14000</v>
      </c>
      <c r="N101" s="35">
        <v>48</v>
      </c>
      <c r="O101" s="108">
        <v>43070</v>
      </c>
      <c r="P101" s="46">
        <v>42309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4" customFormat="1" ht="27.75" customHeight="1">
      <c r="A102" s="117"/>
      <c r="B102" s="15"/>
      <c r="C102" s="123"/>
      <c r="D102" s="35"/>
      <c r="E102" s="135"/>
      <c r="F102" s="15" t="s">
        <v>15</v>
      </c>
      <c r="G102" s="35" t="s">
        <v>169</v>
      </c>
      <c r="H102" s="35"/>
      <c r="I102" s="35">
        <v>2000</v>
      </c>
      <c r="J102" s="35">
        <v>40</v>
      </c>
      <c r="K102" s="35"/>
      <c r="L102" s="43"/>
      <c r="M102" s="35"/>
      <c r="N102" s="35">
        <v>149</v>
      </c>
      <c r="O102" s="109"/>
      <c r="P102" s="46">
        <v>42614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4" customFormat="1" ht="27.75" customHeight="1">
      <c r="A103" s="15" t="s">
        <v>167</v>
      </c>
      <c r="B103" s="15">
        <v>16</v>
      </c>
      <c r="C103" s="35" t="s">
        <v>35</v>
      </c>
      <c r="D103" s="35" t="s">
        <v>19</v>
      </c>
      <c r="E103" s="36" t="s">
        <v>192</v>
      </c>
      <c r="F103" s="15" t="s">
        <v>19</v>
      </c>
      <c r="G103" s="35" t="s">
        <v>169</v>
      </c>
      <c r="H103" s="35" t="s">
        <v>170</v>
      </c>
      <c r="I103" s="35">
        <v>3000</v>
      </c>
      <c r="J103" s="35">
        <v>60</v>
      </c>
      <c r="K103" s="35">
        <v>70000</v>
      </c>
      <c r="L103" s="43">
        <v>200</v>
      </c>
      <c r="M103" s="35">
        <v>30000</v>
      </c>
      <c r="N103" s="35">
        <v>240</v>
      </c>
      <c r="O103" s="44">
        <v>43070</v>
      </c>
      <c r="P103" s="46">
        <v>42278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4" customFormat="1" ht="27.75" customHeight="1">
      <c r="A104" s="131" t="s">
        <v>193</v>
      </c>
      <c r="B104" s="132"/>
      <c r="C104" s="132"/>
      <c r="D104" s="132"/>
      <c r="E104" s="132"/>
      <c r="F104" s="133"/>
      <c r="G104" s="35"/>
      <c r="H104" s="35"/>
      <c r="I104" s="35">
        <v>5340</v>
      </c>
      <c r="J104" s="35">
        <v>114</v>
      </c>
      <c r="K104" s="35">
        <v>46000</v>
      </c>
      <c r="L104" s="43">
        <v>160</v>
      </c>
      <c r="M104" s="35">
        <v>16400</v>
      </c>
      <c r="N104" s="35">
        <v>330</v>
      </c>
      <c r="O104" s="44"/>
      <c r="P104" s="46">
        <v>42430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4" customFormat="1" ht="27.75" customHeight="1">
      <c r="A105" s="15" t="s">
        <v>194</v>
      </c>
      <c r="B105" s="15">
        <v>1</v>
      </c>
      <c r="C105" s="35" t="s">
        <v>13</v>
      </c>
      <c r="D105" s="35" t="s">
        <v>14</v>
      </c>
      <c r="E105" s="36" t="s">
        <v>195</v>
      </c>
      <c r="F105" s="15" t="s">
        <v>14</v>
      </c>
      <c r="G105" s="35" t="s">
        <v>196</v>
      </c>
      <c r="H105" s="35" t="s">
        <v>197</v>
      </c>
      <c r="I105" s="35">
        <v>540</v>
      </c>
      <c r="J105" s="35">
        <v>12</v>
      </c>
      <c r="K105" s="35"/>
      <c r="L105" s="43"/>
      <c r="M105" s="35">
        <v>200</v>
      </c>
      <c r="N105" s="35">
        <v>30</v>
      </c>
      <c r="O105" s="44">
        <v>42614</v>
      </c>
      <c r="P105" s="46">
        <v>42309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4" customFormat="1" ht="27.75" customHeight="1">
      <c r="A106" s="15" t="s">
        <v>194</v>
      </c>
      <c r="B106" s="15">
        <v>2</v>
      </c>
      <c r="C106" s="35" t="s">
        <v>13</v>
      </c>
      <c r="D106" s="35" t="s">
        <v>15</v>
      </c>
      <c r="E106" s="36" t="s">
        <v>198</v>
      </c>
      <c r="F106" s="15" t="s">
        <v>15</v>
      </c>
      <c r="G106" s="35" t="s">
        <v>196</v>
      </c>
      <c r="H106" s="35" t="s">
        <v>199</v>
      </c>
      <c r="I106" s="35">
        <v>500</v>
      </c>
      <c r="J106" s="35">
        <v>10</v>
      </c>
      <c r="K106" s="35">
        <v>4000</v>
      </c>
      <c r="L106" s="43"/>
      <c r="M106" s="35">
        <v>1200</v>
      </c>
      <c r="N106" s="35">
        <v>38</v>
      </c>
      <c r="O106" s="44">
        <v>42979</v>
      </c>
      <c r="P106" s="46">
        <v>42430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4" customFormat="1" ht="27.75" customHeight="1">
      <c r="A107" s="15" t="s">
        <v>194</v>
      </c>
      <c r="B107" s="15">
        <v>3</v>
      </c>
      <c r="C107" s="35" t="s">
        <v>200</v>
      </c>
      <c r="D107" s="35" t="s">
        <v>14</v>
      </c>
      <c r="E107" s="36" t="s">
        <v>201</v>
      </c>
      <c r="F107" s="15" t="s">
        <v>14</v>
      </c>
      <c r="G107" s="35" t="s">
        <v>196</v>
      </c>
      <c r="H107" s="35" t="s">
        <v>194</v>
      </c>
      <c r="I107" s="35">
        <v>1350</v>
      </c>
      <c r="J107" s="35">
        <v>30</v>
      </c>
      <c r="K107" s="35">
        <v>12000</v>
      </c>
      <c r="L107" s="43">
        <v>45</v>
      </c>
      <c r="M107" s="35">
        <v>4500</v>
      </c>
      <c r="N107" s="35">
        <v>71</v>
      </c>
      <c r="O107" s="44">
        <v>43070</v>
      </c>
      <c r="P107" s="46">
        <v>42644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4" customFormat="1" ht="27.75" customHeight="1">
      <c r="A108" s="15" t="s">
        <v>194</v>
      </c>
      <c r="B108" s="15">
        <v>4</v>
      </c>
      <c r="C108" s="35" t="s">
        <v>200</v>
      </c>
      <c r="D108" s="35" t="s">
        <v>14</v>
      </c>
      <c r="E108" s="36" t="s">
        <v>202</v>
      </c>
      <c r="F108" s="15" t="s">
        <v>14</v>
      </c>
      <c r="G108" s="35" t="s">
        <v>196</v>
      </c>
      <c r="H108" s="35" t="s">
        <v>194</v>
      </c>
      <c r="I108" s="35">
        <v>1350</v>
      </c>
      <c r="J108" s="35">
        <v>30</v>
      </c>
      <c r="K108" s="35">
        <v>12000</v>
      </c>
      <c r="L108" s="43">
        <v>55</v>
      </c>
      <c r="M108" s="35">
        <v>4500</v>
      </c>
      <c r="N108" s="35">
        <v>71</v>
      </c>
      <c r="O108" s="44">
        <v>43070</v>
      </c>
      <c r="P108" s="46">
        <v>42522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4" customFormat="1" ht="27.75" customHeight="1">
      <c r="A109" s="15" t="s">
        <v>194</v>
      </c>
      <c r="B109" s="15">
        <v>5</v>
      </c>
      <c r="C109" s="35" t="s">
        <v>200</v>
      </c>
      <c r="D109" s="35" t="s">
        <v>15</v>
      </c>
      <c r="E109" s="36" t="s">
        <v>203</v>
      </c>
      <c r="F109" s="15" t="s">
        <v>15</v>
      </c>
      <c r="G109" s="35" t="s">
        <v>196</v>
      </c>
      <c r="H109" s="35" t="s">
        <v>194</v>
      </c>
      <c r="I109" s="35">
        <v>1600</v>
      </c>
      <c r="J109" s="35">
        <v>32</v>
      </c>
      <c r="K109" s="35">
        <v>18000</v>
      </c>
      <c r="L109" s="43">
        <v>60</v>
      </c>
      <c r="M109" s="35">
        <v>6000</v>
      </c>
      <c r="N109" s="35">
        <v>120</v>
      </c>
      <c r="O109" s="44">
        <v>43070</v>
      </c>
      <c r="P109" s="46">
        <v>42583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4" customFormat="1" ht="27.75" customHeight="1">
      <c r="A110" s="131" t="s">
        <v>204</v>
      </c>
      <c r="B110" s="132"/>
      <c r="C110" s="132"/>
      <c r="D110" s="132"/>
      <c r="E110" s="133"/>
      <c r="F110" s="15"/>
      <c r="G110" s="35"/>
      <c r="H110" s="35"/>
      <c r="I110" s="35">
        <f aca="true" t="shared" si="3" ref="I110:N110">SUM(I111:I124)</f>
        <v>9700</v>
      </c>
      <c r="J110" s="35">
        <f t="shared" si="3"/>
        <v>201</v>
      </c>
      <c r="K110" s="35">
        <f t="shared" si="3"/>
        <v>167396</v>
      </c>
      <c r="L110" s="43">
        <f t="shared" si="3"/>
        <v>630.54</v>
      </c>
      <c r="M110" s="35">
        <f t="shared" si="3"/>
        <v>61153</v>
      </c>
      <c r="N110" s="35">
        <f t="shared" si="3"/>
        <v>660</v>
      </c>
      <c r="O110" s="44"/>
      <c r="P110" s="46">
        <v>42644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4" customFormat="1" ht="30.75" customHeight="1">
      <c r="A111" s="15" t="s">
        <v>205</v>
      </c>
      <c r="B111" s="15">
        <v>1</v>
      </c>
      <c r="C111" s="35" t="s">
        <v>13</v>
      </c>
      <c r="D111" s="35" t="s">
        <v>14</v>
      </c>
      <c r="E111" s="36" t="s">
        <v>206</v>
      </c>
      <c r="F111" s="15" t="s">
        <v>14</v>
      </c>
      <c r="G111" s="35" t="s">
        <v>207</v>
      </c>
      <c r="H111" s="35" t="s">
        <v>208</v>
      </c>
      <c r="I111" s="35">
        <v>270</v>
      </c>
      <c r="J111" s="35">
        <v>6</v>
      </c>
      <c r="K111" s="35">
        <v>2755</v>
      </c>
      <c r="L111" s="43">
        <v>16.54</v>
      </c>
      <c r="M111" s="35">
        <v>378</v>
      </c>
      <c r="N111" s="35">
        <v>12</v>
      </c>
      <c r="O111" s="44">
        <v>42339</v>
      </c>
      <c r="P111" s="46">
        <v>42278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4" customFormat="1" ht="30.75" customHeight="1">
      <c r="A112" s="15" t="s">
        <v>205</v>
      </c>
      <c r="B112" s="15">
        <v>2</v>
      </c>
      <c r="C112" s="35" t="s">
        <v>13</v>
      </c>
      <c r="D112" s="35" t="s">
        <v>14</v>
      </c>
      <c r="E112" s="36" t="s">
        <v>209</v>
      </c>
      <c r="F112" s="15" t="s">
        <v>14</v>
      </c>
      <c r="G112" s="35" t="s">
        <v>207</v>
      </c>
      <c r="H112" s="35" t="s">
        <v>210</v>
      </c>
      <c r="I112" s="35">
        <v>270</v>
      </c>
      <c r="J112" s="35">
        <v>6</v>
      </c>
      <c r="K112" s="35">
        <v>2750</v>
      </c>
      <c r="L112" s="43">
        <v>24</v>
      </c>
      <c r="M112" s="35">
        <v>376</v>
      </c>
      <c r="N112" s="35">
        <v>14</v>
      </c>
      <c r="O112" s="44">
        <v>42705</v>
      </c>
      <c r="P112" s="46">
        <v>42522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4" customFormat="1" ht="30.75" customHeight="1">
      <c r="A113" s="15" t="s">
        <v>205</v>
      </c>
      <c r="B113" s="15">
        <v>3</v>
      </c>
      <c r="C113" s="35" t="s">
        <v>13</v>
      </c>
      <c r="D113" s="35" t="s">
        <v>14</v>
      </c>
      <c r="E113" s="36" t="s">
        <v>211</v>
      </c>
      <c r="F113" s="15" t="s">
        <v>14</v>
      </c>
      <c r="G113" s="35" t="s">
        <v>212</v>
      </c>
      <c r="H113" s="35" t="s">
        <v>213</v>
      </c>
      <c r="I113" s="35">
        <v>90</v>
      </c>
      <c r="J113" s="35">
        <v>2</v>
      </c>
      <c r="K113" s="35">
        <v>4215</v>
      </c>
      <c r="L113" s="43">
        <v>5</v>
      </c>
      <c r="M113" s="35">
        <v>541</v>
      </c>
      <c r="N113" s="35">
        <v>10</v>
      </c>
      <c r="O113" s="44">
        <v>43009</v>
      </c>
      <c r="P113" s="46">
        <v>42522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4" customFormat="1" ht="30.75" customHeight="1">
      <c r="A114" s="15" t="s">
        <v>205</v>
      </c>
      <c r="B114" s="18">
        <v>4</v>
      </c>
      <c r="C114" s="35" t="s">
        <v>13</v>
      </c>
      <c r="D114" s="35" t="s">
        <v>14</v>
      </c>
      <c r="E114" s="36" t="s">
        <v>214</v>
      </c>
      <c r="F114" s="35" t="s">
        <v>14</v>
      </c>
      <c r="G114" s="35" t="s">
        <v>207</v>
      </c>
      <c r="H114" s="35" t="s">
        <v>215</v>
      </c>
      <c r="I114" s="35">
        <v>360</v>
      </c>
      <c r="J114" s="35">
        <v>8</v>
      </c>
      <c r="K114" s="35">
        <v>2700</v>
      </c>
      <c r="L114" s="43"/>
      <c r="M114" s="35">
        <v>370</v>
      </c>
      <c r="N114" s="35">
        <v>16</v>
      </c>
      <c r="O114" s="44">
        <v>43070</v>
      </c>
      <c r="P114" s="99">
        <v>42309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4" customFormat="1" ht="30.75" customHeight="1">
      <c r="A115" s="15" t="s">
        <v>205</v>
      </c>
      <c r="B115" s="11">
        <v>5</v>
      </c>
      <c r="C115" s="35" t="s">
        <v>13</v>
      </c>
      <c r="D115" s="35" t="s">
        <v>15</v>
      </c>
      <c r="E115" s="36" t="s">
        <v>216</v>
      </c>
      <c r="F115" s="35" t="s">
        <v>15</v>
      </c>
      <c r="G115" s="35" t="s">
        <v>207</v>
      </c>
      <c r="H115" s="35" t="s">
        <v>217</v>
      </c>
      <c r="I115" s="35">
        <v>600</v>
      </c>
      <c r="J115" s="35">
        <v>12</v>
      </c>
      <c r="K115" s="35">
        <v>2400</v>
      </c>
      <c r="L115" s="43"/>
      <c r="M115" s="35">
        <v>336</v>
      </c>
      <c r="N115" s="35">
        <v>28</v>
      </c>
      <c r="O115" s="44">
        <v>42705</v>
      </c>
      <c r="P115" s="101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4" customFormat="1" ht="30.75" customHeight="1">
      <c r="A116" s="15" t="s">
        <v>205</v>
      </c>
      <c r="B116" s="15">
        <v>6</v>
      </c>
      <c r="C116" s="15" t="s">
        <v>13</v>
      </c>
      <c r="D116" s="15" t="s">
        <v>15</v>
      </c>
      <c r="E116" s="17" t="s">
        <v>218</v>
      </c>
      <c r="F116" s="15" t="s">
        <v>15</v>
      </c>
      <c r="G116" s="37" t="s">
        <v>207</v>
      </c>
      <c r="H116" s="37" t="s">
        <v>219</v>
      </c>
      <c r="I116" s="37">
        <v>550</v>
      </c>
      <c r="J116" s="37">
        <v>11</v>
      </c>
      <c r="K116" s="37">
        <v>21550</v>
      </c>
      <c r="L116" s="47">
        <v>130</v>
      </c>
      <c r="M116" s="37">
        <v>5000</v>
      </c>
      <c r="N116" s="37">
        <v>28</v>
      </c>
      <c r="O116" s="48" t="s">
        <v>220</v>
      </c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4" customFormat="1" ht="30.75" customHeight="1">
      <c r="A117" s="15" t="s">
        <v>205</v>
      </c>
      <c r="B117" s="15">
        <v>7</v>
      </c>
      <c r="C117" s="37" t="s">
        <v>13</v>
      </c>
      <c r="D117" s="37" t="s">
        <v>15</v>
      </c>
      <c r="E117" s="38" t="s">
        <v>221</v>
      </c>
      <c r="F117" s="15" t="s">
        <v>15</v>
      </c>
      <c r="G117" s="37" t="s">
        <v>207</v>
      </c>
      <c r="H117" s="37" t="s">
        <v>222</v>
      </c>
      <c r="I117" s="37">
        <v>400</v>
      </c>
      <c r="J117" s="37">
        <v>8</v>
      </c>
      <c r="K117" s="37">
        <v>1800</v>
      </c>
      <c r="L117" s="47"/>
      <c r="M117" s="37">
        <v>252</v>
      </c>
      <c r="N117" s="50">
        <v>30</v>
      </c>
      <c r="O117" s="48" t="s">
        <v>92</v>
      </c>
      <c r="P117" s="49">
        <v>2016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4" customFormat="1" ht="30.75" customHeight="1">
      <c r="A118" s="15" t="s">
        <v>205</v>
      </c>
      <c r="B118" s="15">
        <v>8</v>
      </c>
      <c r="C118" s="37" t="s">
        <v>35</v>
      </c>
      <c r="D118" s="37" t="s">
        <v>14</v>
      </c>
      <c r="E118" s="38" t="s">
        <v>223</v>
      </c>
      <c r="F118" s="15" t="s">
        <v>14</v>
      </c>
      <c r="G118" s="37" t="s">
        <v>212</v>
      </c>
      <c r="H118" s="37" t="s">
        <v>224</v>
      </c>
      <c r="I118" s="37">
        <v>180</v>
      </c>
      <c r="J118" s="37">
        <v>4</v>
      </c>
      <c r="K118" s="37">
        <v>5470</v>
      </c>
      <c r="L118" s="47">
        <v>35</v>
      </c>
      <c r="M118" s="37">
        <v>900</v>
      </c>
      <c r="N118" s="50">
        <v>31</v>
      </c>
      <c r="O118" s="48" t="s">
        <v>225</v>
      </c>
      <c r="P118" s="49">
        <v>2016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4" customFormat="1" ht="30.75" customHeight="1">
      <c r="A119" s="15" t="s">
        <v>205</v>
      </c>
      <c r="B119" s="15">
        <v>9</v>
      </c>
      <c r="C119" s="37" t="s">
        <v>35</v>
      </c>
      <c r="D119" s="37" t="s">
        <v>14</v>
      </c>
      <c r="E119" s="38" t="s">
        <v>226</v>
      </c>
      <c r="F119" s="15" t="s">
        <v>14</v>
      </c>
      <c r="G119" s="37" t="s">
        <v>207</v>
      </c>
      <c r="H119" s="37" t="s">
        <v>227</v>
      </c>
      <c r="I119" s="37">
        <v>270</v>
      </c>
      <c r="J119" s="37">
        <v>6</v>
      </c>
      <c r="K119" s="37">
        <v>8256</v>
      </c>
      <c r="L119" s="47">
        <v>20</v>
      </c>
      <c r="M119" s="37">
        <v>1000</v>
      </c>
      <c r="N119" s="50">
        <v>14</v>
      </c>
      <c r="O119" s="48" t="s">
        <v>92</v>
      </c>
      <c r="P119" s="51">
        <v>2016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4" customFormat="1" ht="27.75" customHeight="1">
      <c r="A120" s="116" t="s">
        <v>205</v>
      </c>
      <c r="B120" s="18"/>
      <c r="C120" s="118" t="s">
        <v>35</v>
      </c>
      <c r="D120" s="37"/>
      <c r="E120" s="136" t="s">
        <v>228</v>
      </c>
      <c r="F120" s="15" t="s">
        <v>14</v>
      </c>
      <c r="G120" s="15"/>
      <c r="H120" s="15" t="s">
        <v>229</v>
      </c>
      <c r="I120" s="15">
        <v>900</v>
      </c>
      <c r="J120" s="15">
        <v>20</v>
      </c>
      <c r="K120" s="118">
        <v>50500</v>
      </c>
      <c r="L120" s="127">
        <v>200</v>
      </c>
      <c r="M120" s="118">
        <v>15000</v>
      </c>
      <c r="N120" s="118">
        <v>197</v>
      </c>
      <c r="O120" s="110" t="s">
        <v>92</v>
      </c>
      <c r="P120" s="51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s="4" customFormat="1" ht="27.75" customHeight="1">
      <c r="A121" s="117"/>
      <c r="B121" s="18">
        <v>10</v>
      </c>
      <c r="C121" s="119"/>
      <c r="D121" s="37" t="s">
        <v>230</v>
      </c>
      <c r="E121" s="137"/>
      <c r="F121" s="15" t="s">
        <v>15</v>
      </c>
      <c r="G121" s="15"/>
      <c r="H121" s="15" t="s">
        <v>229</v>
      </c>
      <c r="I121" s="15">
        <v>2000</v>
      </c>
      <c r="J121" s="15">
        <v>40</v>
      </c>
      <c r="K121" s="119"/>
      <c r="L121" s="128"/>
      <c r="M121" s="119"/>
      <c r="N121" s="119"/>
      <c r="O121" s="111"/>
      <c r="P121" s="102">
        <v>2016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s="4" customFormat="1" ht="30" customHeight="1">
      <c r="A122" s="15" t="s">
        <v>205</v>
      </c>
      <c r="B122" s="11">
        <v>11</v>
      </c>
      <c r="C122" s="37" t="s">
        <v>35</v>
      </c>
      <c r="D122" s="37" t="s">
        <v>19</v>
      </c>
      <c r="E122" s="38" t="s">
        <v>231</v>
      </c>
      <c r="F122" s="37" t="s">
        <v>19</v>
      </c>
      <c r="G122" s="37" t="s">
        <v>207</v>
      </c>
      <c r="H122" s="37" t="s">
        <v>232</v>
      </c>
      <c r="I122" s="37">
        <v>3000</v>
      </c>
      <c r="J122" s="37">
        <v>60</v>
      </c>
      <c r="K122" s="37">
        <v>65000</v>
      </c>
      <c r="L122" s="47">
        <v>200</v>
      </c>
      <c r="M122" s="37">
        <v>37000</v>
      </c>
      <c r="N122" s="50">
        <v>240</v>
      </c>
      <c r="O122" s="48" t="s">
        <v>92</v>
      </c>
      <c r="P122" s="10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4" customFormat="1" ht="30" customHeight="1">
      <c r="A123" s="15" t="s">
        <v>205</v>
      </c>
      <c r="B123" s="15"/>
      <c r="C123" s="37"/>
      <c r="D123" s="37" t="s">
        <v>14</v>
      </c>
      <c r="E123" s="38" t="s">
        <v>38</v>
      </c>
      <c r="F123" s="15" t="s">
        <v>14</v>
      </c>
      <c r="G123" s="37" t="s">
        <v>207</v>
      </c>
      <c r="H123" s="37"/>
      <c r="I123" s="37">
        <v>540</v>
      </c>
      <c r="J123" s="37">
        <v>12</v>
      </c>
      <c r="K123" s="37"/>
      <c r="L123" s="47"/>
      <c r="M123" s="37"/>
      <c r="N123" s="50">
        <v>27</v>
      </c>
      <c r="O123" s="48" t="s">
        <v>220</v>
      </c>
      <c r="P123" s="49">
        <v>2015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4" customFormat="1" ht="30" customHeight="1">
      <c r="A124" s="15" t="s">
        <v>205</v>
      </c>
      <c r="B124" s="15"/>
      <c r="C124" s="37"/>
      <c r="D124" s="37" t="s">
        <v>14</v>
      </c>
      <c r="E124" s="38" t="s">
        <v>38</v>
      </c>
      <c r="F124" s="15" t="s">
        <v>14</v>
      </c>
      <c r="G124" s="37" t="s">
        <v>207</v>
      </c>
      <c r="H124" s="37"/>
      <c r="I124" s="37">
        <v>270</v>
      </c>
      <c r="J124" s="37">
        <v>6</v>
      </c>
      <c r="K124" s="37"/>
      <c r="L124" s="47"/>
      <c r="M124" s="37"/>
      <c r="N124" s="50">
        <v>13</v>
      </c>
      <c r="O124" s="48" t="s">
        <v>92</v>
      </c>
      <c r="P124" s="49">
        <v>2016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4" customFormat="1" ht="27.75" customHeight="1">
      <c r="A125" s="131" t="s">
        <v>233</v>
      </c>
      <c r="B125" s="132"/>
      <c r="C125" s="132"/>
      <c r="D125" s="132"/>
      <c r="E125" s="132"/>
      <c r="F125" s="133"/>
      <c r="G125" s="37"/>
      <c r="H125" s="37"/>
      <c r="I125" s="37">
        <v>7665</v>
      </c>
      <c r="J125" s="37">
        <v>167</v>
      </c>
      <c r="K125" s="37">
        <v>81618</v>
      </c>
      <c r="L125" s="47">
        <v>200</v>
      </c>
      <c r="M125" s="37">
        <v>34415</v>
      </c>
      <c r="N125" s="50">
        <v>436</v>
      </c>
      <c r="O125" s="48"/>
      <c r="P125" s="49">
        <v>2016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4" customFormat="1" ht="27.75" customHeight="1">
      <c r="A126" s="15" t="s">
        <v>234</v>
      </c>
      <c r="B126" s="15">
        <v>1</v>
      </c>
      <c r="C126" s="37" t="s">
        <v>13</v>
      </c>
      <c r="D126" s="37" t="s">
        <v>14</v>
      </c>
      <c r="E126" s="38" t="s">
        <v>235</v>
      </c>
      <c r="F126" s="15" t="s">
        <v>14</v>
      </c>
      <c r="G126" s="37"/>
      <c r="H126" s="37" t="s">
        <v>236</v>
      </c>
      <c r="I126" s="37"/>
      <c r="J126" s="37"/>
      <c r="K126" s="37">
        <v>1680</v>
      </c>
      <c r="L126" s="47"/>
      <c r="M126" s="37">
        <v>300</v>
      </c>
      <c r="N126" s="50"/>
      <c r="O126" s="48" t="s">
        <v>237</v>
      </c>
      <c r="P126" s="49">
        <v>2016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4" customFormat="1" ht="27.75" customHeight="1">
      <c r="A127" s="15" t="s">
        <v>234</v>
      </c>
      <c r="B127" s="15">
        <v>2</v>
      </c>
      <c r="C127" s="37" t="s">
        <v>13</v>
      </c>
      <c r="D127" s="37" t="s">
        <v>14</v>
      </c>
      <c r="E127" s="38" t="s">
        <v>238</v>
      </c>
      <c r="F127" s="15" t="s">
        <v>14</v>
      </c>
      <c r="G127" s="37"/>
      <c r="H127" s="37" t="s">
        <v>239</v>
      </c>
      <c r="I127" s="37"/>
      <c r="J127" s="37"/>
      <c r="K127" s="37">
        <v>2600</v>
      </c>
      <c r="L127" s="47"/>
      <c r="M127" s="37">
        <v>400</v>
      </c>
      <c r="N127" s="50"/>
      <c r="O127" s="48" t="s">
        <v>237</v>
      </c>
      <c r="P127" s="49">
        <v>2017</v>
      </c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4" customFormat="1" ht="27.75" customHeight="1">
      <c r="A128" s="15" t="s">
        <v>234</v>
      </c>
      <c r="B128" s="15">
        <v>3</v>
      </c>
      <c r="C128" s="37" t="s">
        <v>13</v>
      </c>
      <c r="D128" s="37" t="s">
        <v>14</v>
      </c>
      <c r="E128" s="38" t="s">
        <v>240</v>
      </c>
      <c r="F128" s="15" t="s">
        <v>14</v>
      </c>
      <c r="G128" s="37"/>
      <c r="H128" s="37" t="s">
        <v>241</v>
      </c>
      <c r="I128" s="37"/>
      <c r="J128" s="37"/>
      <c r="K128" s="37">
        <v>1030</v>
      </c>
      <c r="L128" s="47"/>
      <c r="M128" s="37">
        <v>200</v>
      </c>
      <c r="N128" s="50"/>
      <c r="O128" s="48" t="s">
        <v>237</v>
      </c>
      <c r="P128" s="49">
        <v>2017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4" customFormat="1" ht="27.75" customHeight="1">
      <c r="A129" s="15" t="s">
        <v>234</v>
      </c>
      <c r="B129" s="15">
        <v>4</v>
      </c>
      <c r="C129" s="37" t="s">
        <v>13</v>
      </c>
      <c r="D129" s="37" t="s">
        <v>14</v>
      </c>
      <c r="E129" s="38" t="s">
        <v>242</v>
      </c>
      <c r="F129" s="15" t="s">
        <v>14</v>
      </c>
      <c r="G129" s="37"/>
      <c r="H129" s="37" t="s">
        <v>243</v>
      </c>
      <c r="I129" s="37"/>
      <c r="J129" s="37"/>
      <c r="K129" s="37">
        <v>626</v>
      </c>
      <c r="L129" s="47"/>
      <c r="M129" s="37">
        <v>95</v>
      </c>
      <c r="N129" s="50"/>
      <c r="O129" s="48" t="s">
        <v>237</v>
      </c>
      <c r="P129" s="49">
        <v>2015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4" customFormat="1" ht="27.75" customHeight="1">
      <c r="A130" s="15" t="s">
        <v>234</v>
      </c>
      <c r="B130" s="15">
        <v>5</v>
      </c>
      <c r="C130" s="15" t="s">
        <v>13</v>
      </c>
      <c r="D130" s="15" t="s">
        <v>14</v>
      </c>
      <c r="E130" s="17" t="s">
        <v>244</v>
      </c>
      <c r="F130" s="15" t="s">
        <v>14</v>
      </c>
      <c r="G130" s="15"/>
      <c r="H130" s="15" t="s">
        <v>245</v>
      </c>
      <c r="I130" s="15"/>
      <c r="J130" s="15"/>
      <c r="K130" s="15">
        <v>1503</v>
      </c>
      <c r="L130" s="29"/>
      <c r="M130" s="15">
        <v>500</v>
      </c>
      <c r="N130" s="15"/>
      <c r="O130" s="30">
        <v>42248</v>
      </c>
      <c r="P130" s="57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4" customFormat="1" ht="27.75" customHeight="1">
      <c r="A131" s="15" t="s">
        <v>234</v>
      </c>
      <c r="B131" s="15">
        <v>6</v>
      </c>
      <c r="C131" s="15" t="s">
        <v>13</v>
      </c>
      <c r="D131" s="15" t="s">
        <v>15</v>
      </c>
      <c r="E131" s="17" t="s">
        <v>246</v>
      </c>
      <c r="F131" s="15" t="s">
        <v>15</v>
      </c>
      <c r="G131" s="15"/>
      <c r="H131" s="15" t="s">
        <v>247</v>
      </c>
      <c r="I131" s="15">
        <v>600</v>
      </c>
      <c r="J131" s="15">
        <v>12</v>
      </c>
      <c r="K131" s="15">
        <v>12724</v>
      </c>
      <c r="L131" s="29"/>
      <c r="M131" s="15">
        <v>2300</v>
      </c>
      <c r="N131" s="15">
        <v>45</v>
      </c>
      <c r="O131" s="48" t="s">
        <v>248</v>
      </c>
      <c r="P131" s="13">
        <v>2015</v>
      </c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s="4" customFormat="1" ht="27.75" customHeight="1">
      <c r="A132" s="15" t="s">
        <v>234</v>
      </c>
      <c r="B132" s="15">
        <v>7</v>
      </c>
      <c r="C132" s="15" t="s">
        <v>13</v>
      </c>
      <c r="D132" s="15" t="s">
        <v>15</v>
      </c>
      <c r="E132" s="17" t="s">
        <v>508</v>
      </c>
      <c r="F132" s="15" t="s">
        <v>15</v>
      </c>
      <c r="G132" s="15"/>
      <c r="H132" s="15" t="s">
        <v>249</v>
      </c>
      <c r="I132" s="15"/>
      <c r="J132" s="15"/>
      <c r="K132" s="15">
        <v>8500</v>
      </c>
      <c r="L132" s="29"/>
      <c r="M132" s="15">
        <v>1770</v>
      </c>
      <c r="N132" s="15"/>
      <c r="O132" s="30">
        <v>42705</v>
      </c>
      <c r="P132" s="13">
        <v>2016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s="4" customFormat="1" ht="27.75" customHeight="1">
      <c r="A133" s="15" t="s">
        <v>234</v>
      </c>
      <c r="B133" s="18">
        <v>8</v>
      </c>
      <c r="C133" s="15" t="s">
        <v>13</v>
      </c>
      <c r="D133" s="15" t="s">
        <v>14</v>
      </c>
      <c r="E133" s="17" t="s">
        <v>238</v>
      </c>
      <c r="F133" s="15" t="s">
        <v>14</v>
      </c>
      <c r="G133" s="15"/>
      <c r="H133" s="15" t="s">
        <v>250</v>
      </c>
      <c r="I133" s="15">
        <v>765</v>
      </c>
      <c r="J133" s="15">
        <v>17</v>
      </c>
      <c r="K133" s="15">
        <v>3800</v>
      </c>
      <c r="L133" s="29"/>
      <c r="M133" s="15">
        <v>700</v>
      </c>
      <c r="N133" s="15">
        <v>40</v>
      </c>
      <c r="O133" s="30">
        <v>42583</v>
      </c>
      <c r="P133" s="71">
        <v>2017</v>
      </c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s="4" customFormat="1" ht="27.75" customHeight="1">
      <c r="A134" s="15" t="s">
        <v>234</v>
      </c>
      <c r="B134" s="11">
        <v>9</v>
      </c>
      <c r="C134" s="15" t="s">
        <v>13</v>
      </c>
      <c r="D134" s="15" t="s">
        <v>15</v>
      </c>
      <c r="E134" s="17" t="s">
        <v>509</v>
      </c>
      <c r="F134" s="15" t="s">
        <v>15</v>
      </c>
      <c r="G134" s="15"/>
      <c r="H134" s="15" t="s">
        <v>251</v>
      </c>
      <c r="I134" s="15"/>
      <c r="J134" s="15"/>
      <c r="K134" s="15">
        <v>1800</v>
      </c>
      <c r="L134" s="29"/>
      <c r="M134" s="15">
        <v>370</v>
      </c>
      <c r="N134" s="15"/>
      <c r="O134" s="30">
        <v>42583</v>
      </c>
      <c r="P134" s="72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s="4" customFormat="1" ht="27.75" customHeight="1">
      <c r="A135" s="15" t="s">
        <v>234</v>
      </c>
      <c r="B135" s="15">
        <v>10</v>
      </c>
      <c r="C135" s="15" t="s">
        <v>200</v>
      </c>
      <c r="D135" s="15" t="s">
        <v>14</v>
      </c>
      <c r="E135" s="17" t="s">
        <v>252</v>
      </c>
      <c r="F135" s="15" t="s">
        <v>14</v>
      </c>
      <c r="G135" s="15"/>
      <c r="H135" s="15" t="s">
        <v>253</v>
      </c>
      <c r="I135" s="15">
        <v>1620</v>
      </c>
      <c r="J135" s="15">
        <v>36</v>
      </c>
      <c r="K135" s="15">
        <v>14261</v>
      </c>
      <c r="L135" s="29">
        <v>55</v>
      </c>
      <c r="M135" s="15">
        <v>3380</v>
      </c>
      <c r="N135" s="15">
        <v>85</v>
      </c>
      <c r="O135" s="30">
        <v>42583</v>
      </c>
      <c r="P135" s="13">
        <v>2016</v>
      </c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s="4" customFormat="1" ht="27.75" customHeight="1">
      <c r="A136" s="15" t="s">
        <v>234</v>
      </c>
      <c r="B136" s="15">
        <v>11</v>
      </c>
      <c r="C136" s="15" t="s">
        <v>200</v>
      </c>
      <c r="D136" s="15" t="s">
        <v>14</v>
      </c>
      <c r="E136" s="17" t="s">
        <v>254</v>
      </c>
      <c r="F136" s="15" t="s">
        <v>14</v>
      </c>
      <c r="G136" s="15"/>
      <c r="H136" s="15" t="s">
        <v>255</v>
      </c>
      <c r="I136" s="15">
        <v>1080</v>
      </c>
      <c r="J136" s="15">
        <v>24</v>
      </c>
      <c r="K136" s="15">
        <v>7518</v>
      </c>
      <c r="L136" s="29">
        <v>40</v>
      </c>
      <c r="M136" s="15">
        <v>3200</v>
      </c>
      <c r="N136" s="15">
        <v>57</v>
      </c>
      <c r="O136" s="30">
        <v>42705</v>
      </c>
      <c r="P136" s="13">
        <v>2016</v>
      </c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s="4" customFormat="1" ht="27.75" customHeight="1">
      <c r="A137" s="18" t="s">
        <v>234</v>
      </c>
      <c r="B137" s="18">
        <v>12</v>
      </c>
      <c r="C137" s="18" t="s">
        <v>200</v>
      </c>
      <c r="D137" s="18" t="s">
        <v>14</v>
      </c>
      <c r="E137" s="34" t="s">
        <v>256</v>
      </c>
      <c r="F137" s="15" t="s">
        <v>14</v>
      </c>
      <c r="G137" s="15"/>
      <c r="H137" s="15" t="s">
        <v>257</v>
      </c>
      <c r="I137" s="15">
        <v>1080</v>
      </c>
      <c r="J137" s="15">
        <v>24</v>
      </c>
      <c r="K137" s="15">
        <v>7000</v>
      </c>
      <c r="L137" s="29">
        <v>25</v>
      </c>
      <c r="M137" s="15">
        <v>4500</v>
      </c>
      <c r="N137" s="15">
        <v>57</v>
      </c>
      <c r="O137" s="30">
        <v>42583</v>
      </c>
      <c r="P137" s="13">
        <v>2016</v>
      </c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s="4" customFormat="1" ht="27.75" customHeight="1">
      <c r="A138" s="142" t="s">
        <v>234</v>
      </c>
      <c r="B138" s="15">
        <v>13</v>
      </c>
      <c r="C138" s="142" t="s">
        <v>200</v>
      </c>
      <c r="D138" s="15" t="s">
        <v>178</v>
      </c>
      <c r="E138" s="138" t="s">
        <v>258</v>
      </c>
      <c r="F138" s="52" t="s">
        <v>14</v>
      </c>
      <c r="G138" s="15"/>
      <c r="H138" s="15" t="s">
        <v>229</v>
      </c>
      <c r="I138" s="15">
        <v>1620</v>
      </c>
      <c r="J138" s="15">
        <v>36</v>
      </c>
      <c r="K138" s="15">
        <v>10773</v>
      </c>
      <c r="L138" s="29">
        <v>48</v>
      </c>
      <c r="M138" s="15">
        <v>9760</v>
      </c>
      <c r="N138" s="15">
        <v>85</v>
      </c>
      <c r="O138" s="104">
        <v>43070</v>
      </c>
      <c r="P138" s="13">
        <v>2016</v>
      </c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s="4" customFormat="1" ht="27.75" customHeight="1">
      <c r="A139" s="142"/>
      <c r="B139" s="15"/>
      <c r="C139" s="142"/>
      <c r="D139" s="15"/>
      <c r="E139" s="139"/>
      <c r="F139" s="15" t="s">
        <v>15</v>
      </c>
      <c r="G139" s="13"/>
      <c r="H139" s="15" t="s">
        <v>229</v>
      </c>
      <c r="I139" s="15">
        <v>900</v>
      </c>
      <c r="J139" s="15">
        <v>18</v>
      </c>
      <c r="K139" s="15">
        <v>7803</v>
      </c>
      <c r="L139" s="29">
        <v>32</v>
      </c>
      <c r="M139" s="15">
        <v>6940</v>
      </c>
      <c r="N139" s="15">
        <v>67</v>
      </c>
      <c r="O139" s="105"/>
      <c r="P139" s="71">
        <v>2016</v>
      </c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4" customFormat="1" ht="27.75" customHeight="1">
      <c r="A140" s="143" t="s">
        <v>259</v>
      </c>
      <c r="B140" s="144"/>
      <c r="C140" s="144"/>
      <c r="D140" s="144"/>
      <c r="E140" s="144"/>
      <c r="F140" s="72"/>
      <c r="G140" s="15"/>
      <c r="H140" s="15"/>
      <c r="I140" s="15">
        <v>19480</v>
      </c>
      <c r="J140" s="15">
        <v>412</v>
      </c>
      <c r="K140" s="15">
        <v>203800</v>
      </c>
      <c r="L140" s="29">
        <v>818</v>
      </c>
      <c r="M140" s="15">
        <v>39050</v>
      </c>
      <c r="N140" s="15">
        <v>908</v>
      </c>
      <c r="O140" s="30"/>
      <c r="P140" s="72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4" customFormat="1" ht="27.75" customHeight="1">
      <c r="A141" s="15" t="s">
        <v>260</v>
      </c>
      <c r="B141" s="18">
        <v>1</v>
      </c>
      <c r="C141" s="15" t="s">
        <v>13</v>
      </c>
      <c r="D141" s="15" t="s">
        <v>14</v>
      </c>
      <c r="E141" s="17" t="s">
        <v>261</v>
      </c>
      <c r="F141" s="15" t="s">
        <v>14</v>
      </c>
      <c r="G141" s="15" t="s">
        <v>262</v>
      </c>
      <c r="H141" s="15" t="s">
        <v>263</v>
      </c>
      <c r="I141" s="15">
        <v>270</v>
      </c>
      <c r="J141" s="15">
        <v>6</v>
      </c>
      <c r="K141" s="15">
        <v>2000</v>
      </c>
      <c r="L141" s="29">
        <v>15</v>
      </c>
      <c r="M141" s="15">
        <v>300</v>
      </c>
      <c r="N141" s="15">
        <v>10</v>
      </c>
      <c r="O141" s="30">
        <v>42675</v>
      </c>
      <c r="P141" s="71">
        <v>2015</v>
      </c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s="4" customFormat="1" ht="27.75" customHeight="1">
      <c r="A142" s="15" t="s">
        <v>260</v>
      </c>
      <c r="B142" s="11">
        <v>2</v>
      </c>
      <c r="C142" s="15" t="s">
        <v>13</v>
      </c>
      <c r="D142" s="15" t="s">
        <v>15</v>
      </c>
      <c r="E142" s="17" t="s">
        <v>264</v>
      </c>
      <c r="F142" s="15" t="s">
        <v>15</v>
      </c>
      <c r="G142" s="15" t="s">
        <v>262</v>
      </c>
      <c r="H142" s="15" t="s">
        <v>265</v>
      </c>
      <c r="I142" s="15">
        <v>500</v>
      </c>
      <c r="J142" s="15">
        <v>10</v>
      </c>
      <c r="K142" s="15">
        <v>2000</v>
      </c>
      <c r="L142" s="29"/>
      <c r="M142" s="15">
        <v>300</v>
      </c>
      <c r="N142" s="15">
        <v>10</v>
      </c>
      <c r="O142" s="30">
        <v>43040</v>
      </c>
      <c r="P142" s="72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4" customFormat="1" ht="27.75" customHeight="1">
      <c r="A143" s="15" t="s">
        <v>260</v>
      </c>
      <c r="B143" s="15">
        <v>3</v>
      </c>
      <c r="C143" s="15" t="s">
        <v>13</v>
      </c>
      <c r="D143" s="15" t="s">
        <v>15</v>
      </c>
      <c r="E143" s="17" t="s">
        <v>266</v>
      </c>
      <c r="F143" s="15" t="s">
        <v>15</v>
      </c>
      <c r="G143" s="15" t="s">
        <v>262</v>
      </c>
      <c r="H143" s="15" t="s">
        <v>265</v>
      </c>
      <c r="I143" s="15">
        <v>1200</v>
      </c>
      <c r="J143" s="15">
        <v>24</v>
      </c>
      <c r="K143" s="15">
        <v>10000</v>
      </c>
      <c r="L143" s="29"/>
      <c r="M143" s="15">
        <v>1500</v>
      </c>
      <c r="N143" s="15">
        <v>40</v>
      </c>
      <c r="O143" s="33" t="s">
        <v>267</v>
      </c>
      <c r="P143" s="26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4" customFormat="1" ht="27.75" customHeight="1">
      <c r="A144" s="116" t="s">
        <v>260</v>
      </c>
      <c r="B144" s="15">
        <v>4</v>
      </c>
      <c r="C144" s="116" t="s">
        <v>13</v>
      </c>
      <c r="D144" s="15" t="s">
        <v>178</v>
      </c>
      <c r="E144" s="129" t="s">
        <v>268</v>
      </c>
      <c r="F144" s="15" t="s">
        <v>14</v>
      </c>
      <c r="G144" s="15" t="s">
        <v>262</v>
      </c>
      <c r="H144" s="15" t="s">
        <v>265</v>
      </c>
      <c r="I144" s="15"/>
      <c r="J144" s="15"/>
      <c r="K144" s="116">
        <v>12000</v>
      </c>
      <c r="L144" s="120"/>
      <c r="M144" s="116">
        <v>1800</v>
      </c>
      <c r="N144" s="116">
        <v>46</v>
      </c>
      <c r="O144" s="106" t="s">
        <v>267</v>
      </c>
      <c r="P144" s="32">
        <v>2015</v>
      </c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4" customFormat="1" ht="27.75" customHeight="1">
      <c r="A145" s="117"/>
      <c r="B145" s="15"/>
      <c r="C145" s="117"/>
      <c r="D145" s="15"/>
      <c r="E145" s="130"/>
      <c r="F145" s="15" t="s">
        <v>15</v>
      </c>
      <c r="G145" s="15"/>
      <c r="H145" s="15"/>
      <c r="I145" s="15">
        <v>1200</v>
      </c>
      <c r="J145" s="15">
        <v>24</v>
      </c>
      <c r="K145" s="117"/>
      <c r="L145" s="121"/>
      <c r="M145" s="117"/>
      <c r="N145" s="117"/>
      <c r="O145" s="107"/>
      <c r="P145" s="32">
        <v>2015</v>
      </c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s="4" customFormat="1" ht="27.75" customHeight="1">
      <c r="A146" s="15" t="s">
        <v>260</v>
      </c>
      <c r="B146" s="15">
        <v>5</v>
      </c>
      <c r="C146" s="15" t="s">
        <v>13</v>
      </c>
      <c r="D146" s="15" t="s">
        <v>19</v>
      </c>
      <c r="E146" s="17" t="s">
        <v>269</v>
      </c>
      <c r="F146" s="15" t="s">
        <v>19</v>
      </c>
      <c r="G146" s="15" t="s">
        <v>262</v>
      </c>
      <c r="H146" s="15" t="s">
        <v>265</v>
      </c>
      <c r="I146" s="15">
        <v>2000</v>
      </c>
      <c r="J146" s="15">
        <v>40</v>
      </c>
      <c r="K146" s="15">
        <v>12000</v>
      </c>
      <c r="L146" s="29">
        <v>40</v>
      </c>
      <c r="M146" s="15">
        <v>1800</v>
      </c>
      <c r="N146" s="15">
        <v>63</v>
      </c>
      <c r="O146" s="33" t="s">
        <v>270</v>
      </c>
      <c r="P146" s="32">
        <v>2015</v>
      </c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s="4" customFormat="1" ht="27.75" customHeight="1">
      <c r="A147" s="15" t="s">
        <v>260</v>
      </c>
      <c r="B147" s="15">
        <v>6</v>
      </c>
      <c r="C147" s="15" t="s">
        <v>13</v>
      </c>
      <c r="D147" s="15" t="s">
        <v>19</v>
      </c>
      <c r="E147" s="17" t="s">
        <v>271</v>
      </c>
      <c r="F147" s="15" t="s">
        <v>19</v>
      </c>
      <c r="G147" s="15" t="s">
        <v>262</v>
      </c>
      <c r="H147" s="15" t="s">
        <v>265</v>
      </c>
      <c r="I147" s="15">
        <v>900</v>
      </c>
      <c r="J147" s="15">
        <v>18</v>
      </c>
      <c r="K147" s="15">
        <v>12000</v>
      </c>
      <c r="L147" s="29">
        <v>20</v>
      </c>
      <c r="M147" s="15">
        <v>1800</v>
      </c>
      <c r="N147" s="15">
        <v>60</v>
      </c>
      <c r="O147" s="33" t="s">
        <v>267</v>
      </c>
      <c r="P147" s="32">
        <v>2015</v>
      </c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4" customFormat="1" ht="27.75" customHeight="1">
      <c r="A148" s="15" t="s">
        <v>260</v>
      </c>
      <c r="B148" s="15">
        <v>7</v>
      </c>
      <c r="C148" s="15" t="s">
        <v>35</v>
      </c>
      <c r="D148" s="15" t="s">
        <v>14</v>
      </c>
      <c r="E148" s="17" t="s">
        <v>272</v>
      </c>
      <c r="F148" s="15" t="s">
        <v>14</v>
      </c>
      <c r="G148" s="15" t="s">
        <v>262</v>
      </c>
      <c r="H148" s="15" t="s">
        <v>273</v>
      </c>
      <c r="I148" s="15">
        <v>1350</v>
      </c>
      <c r="J148" s="15">
        <v>30</v>
      </c>
      <c r="K148" s="15">
        <v>16000</v>
      </c>
      <c r="L148" s="29">
        <v>86</v>
      </c>
      <c r="M148" s="15">
        <v>3000</v>
      </c>
      <c r="N148" s="15">
        <v>70</v>
      </c>
      <c r="O148" s="33" t="s">
        <v>274</v>
      </c>
      <c r="P148" s="32">
        <v>2016</v>
      </c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4" customFormat="1" ht="33.75" customHeight="1">
      <c r="A149" s="15" t="s">
        <v>260</v>
      </c>
      <c r="B149" s="15">
        <v>8</v>
      </c>
      <c r="C149" s="15" t="s">
        <v>35</v>
      </c>
      <c r="D149" s="15" t="s">
        <v>14</v>
      </c>
      <c r="E149" s="19" t="s">
        <v>275</v>
      </c>
      <c r="F149" s="15" t="s">
        <v>14</v>
      </c>
      <c r="G149" s="15" t="s">
        <v>262</v>
      </c>
      <c r="H149" s="15" t="s">
        <v>276</v>
      </c>
      <c r="I149" s="15">
        <v>1620</v>
      </c>
      <c r="J149" s="15">
        <v>36</v>
      </c>
      <c r="K149" s="15">
        <v>12000</v>
      </c>
      <c r="L149" s="29">
        <v>50</v>
      </c>
      <c r="M149" s="15">
        <v>2200</v>
      </c>
      <c r="N149" s="15">
        <v>75</v>
      </c>
      <c r="O149" s="33" t="s">
        <v>220</v>
      </c>
      <c r="P149" s="32">
        <v>2016</v>
      </c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s="4" customFormat="1" ht="27.75" customHeight="1">
      <c r="A150" s="15" t="s">
        <v>260</v>
      </c>
      <c r="B150" s="15">
        <v>9</v>
      </c>
      <c r="C150" s="15" t="s">
        <v>35</v>
      </c>
      <c r="D150" s="15" t="s">
        <v>14</v>
      </c>
      <c r="E150" s="17" t="s">
        <v>277</v>
      </c>
      <c r="F150" s="15" t="s">
        <v>14</v>
      </c>
      <c r="G150" s="15" t="s">
        <v>262</v>
      </c>
      <c r="H150" s="15" t="s">
        <v>278</v>
      </c>
      <c r="I150" s="15">
        <v>810</v>
      </c>
      <c r="J150" s="15">
        <v>18</v>
      </c>
      <c r="K150" s="15">
        <v>10000</v>
      </c>
      <c r="L150" s="29">
        <v>35</v>
      </c>
      <c r="M150" s="15">
        <v>2000</v>
      </c>
      <c r="N150" s="15">
        <v>28</v>
      </c>
      <c r="O150" s="33" t="s">
        <v>270</v>
      </c>
      <c r="P150" s="32">
        <v>2016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s="4" customFormat="1" ht="27.75" customHeight="1">
      <c r="A151" s="15" t="s">
        <v>260</v>
      </c>
      <c r="B151" s="15">
        <v>10</v>
      </c>
      <c r="C151" s="15" t="s">
        <v>35</v>
      </c>
      <c r="D151" s="15" t="s">
        <v>14</v>
      </c>
      <c r="E151" s="17" t="s">
        <v>279</v>
      </c>
      <c r="F151" s="15" t="s">
        <v>14</v>
      </c>
      <c r="G151" s="15" t="s">
        <v>262</v>
      </c>
      <c r="H151" s="15" t="s">
        <v>280</v>
      </c>
      <c r="I151" s="15">
        <v>270</v>
      </c>
      <c r="J151" s="15">
        <v>6</v>
      </c>
      <c r="K151" s="15">
        <v>4300</v>
      </c>
      <c r="L151" s="29">
        <v>25</v>
      </c>
      <c r="M151" s="15">
        <v>850</v>
      </c>
      <c r="N151" s="15">
        <v>10</v>
      </c>
      <c r="O151" s="33" t="s">
        <v>281</v>
      </c>
      <c r="P151" s="32">
        <v>2016</v>
      </c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s="4" customFormat="1" ht="27.75" customHeight="1">
      <c r="A152" s="15" t="s">
        <v>260</v>
      </c>
      <c r="B152" s="15">
        <v>11</v>
      </c>
      <c r="C152" s="15" t="s">
        <v>35</v>
      </c>
      <c r="D152" s="15" t="s">
        <v>14</v>
      </c>
      <c r="E152" s="17" t="s">
        <v>282</v>
      </c>
      <c r="F152" s="15" t="s">
        <v>14</v>
      </c>
      <c r="G152" s="15" t="s">
        <v>262</v>
      </c>
      <c r="H152" s="15" t="s">
        <v>283</v>
      </c>
      <c r="I152" s="15">
        <v>1440</v>
      </c>
      <c r="J152" s="15">
        <v>32</v>
      </c>
      <c r="K152" s="15">
        <v>12000</v>
      </c>
      <c r="L152" s="29">
        <v>50</v>
      </c>
      <c r="M152" s="15">
        <v>2200</v>
      </c>
      <c r="N152" s="15">
        <v>75</v>
      </c>
      <c r="O152" s="33" t="s">
        <v>284</v>
      </c>
      <c r="P152" s="32">
        <v>2017</v>
      </c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s="4" customFormat="1" ht="27.75" customHeight="1">
      <c r="A153" s="15" t="s">
        <v>260</v>
      </c>
      <c r="B153" s="15">
        <v>12</v>
      </c>
      <c r="C153" s="15" t="s">
        <v>35</v>
      </c>
      <c r="D153" s="15" t="s">
        <v>14</v>
      </c>
      <c r="E153" s="17" t="s">
        <v>285</v>
      </c>
      <c r="F153" s="15" t="s">
        <v>14</v>
      </c>
      <c r="G153" s="15" t="s">
        <v>262</v>
      </c>
      <c r="H153" s="15" t="s">
        <v>286</v>
      </c>
      <c r="I153" s="15">
        <v>1620</v>
      </c>
      <c r="J153" s="15">
        <v>36</v>
      </c>
      <c r="K153" s="15">
        <v>12000</v>
      </c>
      <c r="L153" s="29">
        <v>50</v>
      </c>
      <c r="M153" s="15">
        <v>2200</v>
      </c>
      <c r="N153" s="15">
        <v>75</v>
      </c>
      <c r="O153" s="33" t="s">
        <v>287</v>
      </c>
      <c r="P153" s="32">
        <v>2017</v>
      </c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s="4" customFormat="1" ht="27.75" customHeight="1">
      <c r="A154" s="15" t="s">
        <v>260</v>
      </c>
      <c r="B154" s="15">
        <v>13</v>
      </c>
      <c r="C154" s="15" t="s">
        <v>35</v>
      </c>
      <c r="D154" s="15" t="s">
        <v>14</v>
      </c>
      <c r="E154" s="17" t="s">
        <v>288</v>
      </c>
      <c r="F154" s="15" t="s">
        <v>14</v>
      </c>
      <c r="G154" s="15" t="s">
        <v>262</v>
      </c>
      <c r="H154" s="15" t="s">
        <v>289</v>
      </c>
      <c r="I154" s="15">
        <v>540</v>
      </c>
      <c r="J154" s="15">
        <v>12</v>
      </c>
      <c r="K154" s="15">
        <v>6000</v>
      </c>
      <c r="L154" s="29">
        <v>30</v>
      </c>
      <c r="M154" s="15">
        <v>1100</v>
      </c>
      <c r="N154" s="15">
        <v>28</v>
      </c>
      <c r="O154" s="33" t="s">
        <v>284</v>
      </c>
      <c r="P154" s="32">
        <v>2016</v>
      </c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s="4" customFormat="1" ht="27.75" customHeight="1">
      <c r="A155" s="15" t="s">
        <v>260</v>
      </c>
      <c r="B155" s="15">
        <v>14</v>
      </c>
      <c r="C155" s="15" t="s">
        <v>35</v>
      </c>
      <c r="D155" s="15" t="s">
        <v>14</v>
      </c>
      <c r="E155" s="17" t="s">
        <v>290</v>
      </c>
      <c r="F155" s="15" t="s">
        <v>14</v>
      </c>
      <c r="G155" s="15" t="s">
        <v>262</v>
      </c>
      <c r="H155" s="15" t="s">
        <v>291</v>
      </c>
      <c r="I155" s="15">
        <v>540</v>
      </c>
      <c r="J155" s="15">
        <v>12</v>
      </c>
      <c r="K155" s="15">
        <v>7500</v>
      </c>
      <c r="L155" s="29">
        <v>35</v>
      </c>
      <c r="M155" s="15">
        <v>1500</v>
      </c>
      <c r="N155" s="15">
        <v>37</v>
      </c>
      <c r="O155" s="33" t="s">
        <v>267</v>
      </c>
      <c r="P155" s="32">
        <v>2016</v>
      </c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s="4" customFormat="1" ht="27.75" customHeight="1">
      <c r="A156" s="15" t="s">
        <v>260</v>
      </c>
      <c r="B156" s="15">
        <v>15</v>
      </c>
      <c r="C156" s="15" t="s">
        <v>35</v>
      </c>
      <c r="D156" s="15" t="s">
        <v>15</v>
      </c>
      <c r="E156" s="17" t="s">
        <v>292</v>
      </c>
      <c r="F156" s="15" t="s">
        <v>15</v>
      </c>
      <c r="G156" s="15" t="s">
        <v>262</v>
      </c>
      <c r="H156" s="15" t="s">
        <v>293</v>
      </c>
      <c r="I156" s="15">
        <v>300</v>
      </c>
      <c r="J156" s="15">
        <v>6</v>
      </c>
      <c r="K156" s="15">
        <v>16000</v>
      </c>
      <c r="L156" s="29">
        <v>106</v>
      </c>
      <c r="M156" s="15">
        <v>3000</v>
      </c>
      <c r="N156" s="15">
        <v>5</v>
      </c>
      <c r="O156" s="33" t="s">
        <v>270</v>
      </c>
      <c r="P156" s="32">
        <v>2016</v>
      </c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s="4" customFormat="1" ht="27.75" customHeight="1">
      <c r="A157" s="15" t="s">
        <v>260</v>
      </c>
      <c r="B157" s="15">
        <v>16</v>
      </c>
      <c r="C157" s="15" t="s">
        <v>35</v>
      </c>
      <c r="D157" s="15" t="s">
        <v>15</v>
      </c>
      <c r="E157" s="17" t="s">
        <v>294</v>
      </c>
      <c r="F157" s="15" t="s">
        <v>15</v>
      </c>
      <c r="G157" s="15" t="s">
        <v>262</v>
      </c>
      <c r="H157" s="15" t="s">
        <v>295</v>
      </c>
      <c r="I157" s="15">
        <v>600</v>
      </c>
      <c r="J157" s="15">
        <v>12</v>
      </c>
      <c r="K157" s="15">
        <v>12000</v>
      </c>
      <c r="L157" s="29">
        <v>60</v>
      </c>
      <c r="M157" s="15">
        <v>2500</v>
      </c>
      <c r="N157" s="15">
        <v>6</v>
      </c>
      <c r="O157" s="33" t="s">
        <v>284</v>
      </c>
      <c r="P157" s="32">
        <v>2016</v>
      </c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s="4" customFormat="1" ht="27.75" customHeight="1">
      <c r="A158" s="15" t="s">
        <v>260</v>
      </c>
      <c r="B158" s="15">
        <v>17</v>
      </c>
      <c r="C158" s="15" t="s">
        <v>35</v>
      </c>
      <c r="D158" s="15" t="s">
        <v>15</v>
      </c>
      <c r="E158" s="17" t="s">
        <v>296</v>
      </c>
      <c r="F158" s="15" t="s">
        <v>15</v>
      </c>
      <c r="G158" s="15" t="s">
        <v>262</v>
      </c>
      <c r="H158" s="15" t="s">
        <v>291</v>
      </c>
      <c r="I158" s="15">
        <v>300</v>
      </c>
      <c r="J158" s="15">
        <v>6</v>
      </c>
      <c r="K158" s="15">
        <v>16000</v>
      </c>
      <c r="L158" s="29">
        <v>106</v>
      </c>
      <c r="M158" s="15">
        <v>3000</v>
      </c>
      <c r="N158" s="15">
        <v>6</v>
      </c>
      <c r="O158" s="33" t="s">
        <v>284</v>
      </c>
      <c r="P158" s="32">
        <v>2017</v>
      </c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s="4" customFormat="1" ht="21" customHeight="1">
      <c r="A159" s="116" t="s">
        <v>260</v>
      </c>
      <c r="B159" s="15">
        <v>18</v>
      </c>
      <c r="C159" s="116" t="s">
        <v>35</v>
      </c>
      <c r="D159" s="15" t="s">
        <v>178</v>
      </c>
      <c r="E159" s="129" t="s">
        <v>297</v>
      </c>
      <c r="F159" s="15" t="s">
        <v>14</v>
      </c>
      <c r="G159" s="15" t="s">
        <v>262</v>
      </c>
      <c r="H159" s="15" t="s">
        <v>298</v>
      </c>
      <c r="I159" s="15">
        <v>1620</v>
      </c>
      <c r="J159" s="15">
        <v>36</v>
      </c>
      <c r="K159" s="116">
        <v>30000</v>
      </c>
      <c r="L159" s="120">
        <v>110</v>
      </c>
      <c r="M159" s="116">
        <v>8000</v>
      </c>
      <c r="N159" s="116">
        <v>264</v>
      </c>
      <c r="O159" s="106" t="s">
        <v>248</v>
      </c>
      <c r="P159" s="32">
        <v>2017</v>
      </c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s="4" customFormat="1" ht="21" customHeight="1">
      <c r="A160" s="117"/>
      <c r="B160" s="15"/>
      <c r="C160" s="117"/>
      <c r="D160" s="15"/>
      <c r="E160" s="130"/>
      <c r="F160" s="15" t="s">
        <v>15</v>
      </c>
      <c r="G160" s="15"/>
      <c r="H160" s="15"/>
      <c r="I160" s="15">
        <v>2400</v>
      </c>
      <c r="J160" s="15">
        <v>48</v>
      </c>
      <c r="K160" s="117"/>
      <c r="L160" s="121"/>
      <c r="M160" s="117"/>
      <c r="N160" s="117"/>
      <c r="O160" s="107"/>
      <c r="P160" s="26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s="4" customFormat="1" ht="27.75" customHeight="1">
      <c r="A161" s="131" t="s">
        <v>299</v>
      </c>
      <c r="B161" s="132"/>
      <c r="C161" s="132"/>
      <c r="D161" s="132"/>
      <c r="E161" s="132"/>
      <c r="F161" s="133"/>
      <c r="G161" s="15"/>
      <c r="H161" s="15"/>
      <c r="I161" s="15">
        <v>15720</v>
      </c>
      <c r="J161" s="15">
        <v>330</v>
      </c>
      <c r="K161" s="15">
        <v>213000</v>
      </c>
      <c r="L161" s="29">
        <v>616</v>
      </c>
      <c r="M161" s="15">
        <v>48700</v>
      </c>
      <c r="N161" s="15">
        <v>1042</v>
      </c>
      <c r="O161" s="30"/>
      <c r="P161" s="26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s="4" customFormat="1" ht="27.75" customHeight="1">
      <c r="A162" s="15" t="s">
        <v>300</v>
      </c>
      <c r="B162" s="11">
        <v>2</v>
      </c>
      <c r="C162" s="15" t="s">
        <v>13</v>
      </c>
      <c r="D162" s="15" t="s">
        <v>14</v>
      </c>
      <c r="E162" s="17" t="s">
        <v>301</v>
      </c>
      <c r="F162" s="15" t="s">
        <v>14</v>
      </c>
      <c r="G162" s="15" t="s">
        <v>302</v>
      </c>
      <c r="H162" s="15" t="s">
        <v>303</v>
      </c>
      <c r="I162" s="15">
        <v>540</v>
      </c>
      <c r="J162" s="15">
        <v>12</v>
      </c>
      <c r="K162" s="15">
        <v>4500</v>
      </c>
      <c r="L162" s="29">
        <v>10</v>
      </c>
      <c r="M162" s="15">
        <v>540</v>
      </c>
      <c r="N162" s="15">
        <v>29</v>
      </c>
      <c r="O162" s="30">
        <v>42705</v>
      </c>
      <c r="P162" s="26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s="4" customFormat="1" ht="27.75" customHeight="1">
      <c r="A163" s="15" t="s">
        <v>300</v>
      </c>
      <c r="B163" s="15">
        <v>3</v>
      </c>
      <c r="C163" s="15" t="s">
        <v>13</v>
      </c>
      <c r="D163" s="15" t="s">
        <v>14</v>
      </c>
      <c r="E163" s="17" t="s">
        <v>304</v>
      </c>
      <c r="F163" s="15" t="s">
        <v>14</v>
      </c>
      <c r="G163" s="15" t="s">
        <v>302</v>
      </c>
      <c r="H163" s="15" t="s">
        <v>305</v>
      </c>
      <c r="I163" s="15">
        <v>540</v>
      </c>
      <c r="J163" s="15">
        <v>12</v>
      </c>
      <c r="K163" s="15">
        <v>4500</v>
      </c>
      <c r="L163" s="29"/>
      <c r="M163" s="15">
        <v>540</v>
      </c>
      <c r="N163" s="15">
        <v>29</v>
      </c>
      <c r="O163" s="33" t="s">
        <v>220</v>
      </c>
      <c r="P163" s="26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s="4" customFormat="1" ht="27.75" customHeight="1">
      <c r="A164" s="116" t="s">
        <v>300</v>
      </c>
      <c r="B164" s="15">
        <v>4</v>
      </c>
      <c r="C164" s="116" t="s">
        <v>13</v>
      </c>
      <c r="D164" s="15" t="s">
        <v>178</v>
      </c>
      <c r="E164" s="129" t="s">
        <v>306</v>
      </c>
      <c r="F164" s="15" t="s">
        <v>14</v>
      </c>
      <c r="G164" s="15" t="s">
        <v>302</v>
      </c>
      <c r="H164" s="15" t="s">
        <v>307</v>
      </c>
      <c r="I164" s="15">
        <v>1080</v>
      </c>
      <c r="J164" s="15">
        <v>24</v>
      </c>
      <c r="K164" s="116">
        <v>16000</v>
      </c>
      <c r="L164" s="120"/>
      <c r="M164" s="116">
        <v>1800</v>
      </c>
      <c r="N164" s="15">
        <v>57</v>
      </c>
      <c r="O164" s="104">
        <v>42705</v>
      </c>
      <c r="P164" s="26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s="4" customFormat="1" ht="27.75" customHeight="1">
      <c r="A165" s="117"/>
      <c r="B165" s="15"/>
      <c r="C165" s="117"/>
      <c r="D165" s="15"/>
      <c r="E165" s="130"/>
      <c r="F165" s="15" t="s">
        <v>15</v>
      </c>
      <c r="G165" s="15"/>
      <c r="H165" s="15"/>
      <c r="I165" s="15">
        <v>600</v>
      </c>
      <c r="J165" s="15">
        <v>12</v>
      </c>
      <c r="K165" s="117"/>
      <c r="L165" s="121"/>
      <c r="M165" s="117"/>
      <c r="N165" s="15">
        <v>45</v>
      </c>
      <c r="O165" s="105"/>
      <c r="P165" s="26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s="4" customFormat="1" ht="27.75" customHeight="1">
      <c r="A166" s="15" t="s">
        <v>300</v>
      </c>
      <c r="B166" s="18">
        <v>1</v>
      </c>
      <c r="C166" s="15" t="s">
        <v>13</v>
      </c>
      <c r="D166" s="15" t="s">
        <v>19</v>
      </c>
      <c r="E166" s="17" t="s">
        <v>308</v>
      </c>
      <c r="F166" s="15" t="s">
        <v>19</v>
      </c>
      <c r="G166" s="15" t="s">
        <v>302</v>
      </c>
      <c r="H166" s="15" t="s">
        <v>309</v>
      </c>
      <c r="I166" s="15">
        <v>600</v>
      </c>
      <c r="J166" s="15">
        <v>12</v>
      </c>
      <c r="K166" s="15">
        <v>8000</v>
      </c>
      <c r="L166" s="29"/>
      <c r="M166" s="15">
        <v>1200</v>
      </c>
      <c r="N166" s="15">
        <v>48</v>
      </c>
      <c r="O166" s="30">
        <v>42917</v>
      </c>
      <c r="P166" s="26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s="4" customFormat="1" ht="27.75" customHeight="1">
      <c r="A167" s="15" t="s">
        <v>300</v>
      </c>
      <c r="B167" s="15">
        <v>5</v>
      </c>
      <c r="C167" s="15" t="s">
        <v>35</v>
      </c>
      <c r="D167" s="15" t="s">
        <v>14</v>
      </c>
      <c r="E167" s="53" t="s">
        <v>310</v>
      </c>
      <c r="F167" s="15" t="s">
        <v>14</v>
      </c>
      <c r="G167" s="15" t="s">
        <v>302</v>
      </c>
      <c r="H167" s="15" t="s">
        <v>311</v>
      </c>
      <c r="I167" s="15">
        <v>1620</v>
      </c>
      <c r="J167" s="15">
        <v>36</v>
      </c>
      <c r="K167" s="15">
        <v>20000</v>
      </c>
      <c r="L167" s="29">
        <v>60</v>
      </c>
      <c r="M167" s="15">
        <v>6000</v>
      </c>
      <c r="N167" s="15">
        <v>86</v>
      </c>
      <c r="O167" s="30">
        <v>42705</v>
      </c>
      <c r="P167" s="26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s="4" customFormat="1" ht="27.75" customHeight="1">
      <c r="A168" s="15" t="s">
        <v>300</v>
      </c>
      <c r="B168" s="18">
        <v>6</v>
      </c>
      <c r="C168" s="15" t="s">
        <v>35</v>
      </c>
      <c r="D168" s="12" t="s">
        <v>14</v>
      </c>
      <c r="E168" s="19" t="s">
        <v>312</v>
      </c>
      <c r="F168" s="13" t="s">
        <v>14</v>
      </c>
      <c r="G168" s="15" t="s">
        <v>302</v>
      </c>
      <c r="H168" s="15" t="s">
        <v>313</v>
      </c>
      <c r="I168" s="15">
        <v>1620</v>
      </c>
      <c r="J168" s="15">
        <v>36</v>
      </c>
      <c r="K168" s="15">
        <v>13000</v>
      </c>
      <c r="L168" s="29">
        <v>50</v>
      </c>
      <c r="M168" s="15">
        <v>3300</v>
      </c>
      <c r="N168" s="15">
        <v>86</v>
      </c>
      <c r="O168" s="30">
        <v>42887</v>
      </c>
      <c r="P168" s="26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s="4" customFormat="1" ht="27.75" customHeight="1">
      <c r="A169" s="15" t="s">
        <v>300</v>
      </c>
      <c r="B169" s="11">
        <v>7</v>
      </c>
      <c r="C169" s="15" t="s">
        <v>35</v>
      </c>
      <c r="D169" s="12" t="s">
        <v>14</v>
      </c>
      <c r="E169" s="19" t="s">
        <v>314</v>
      </c>
      <c r="F169" s="13" t="s">
        <v>14</v>
      </c>
      <c r="G169" s="15" t="s">
        <v>302</v>
      </c>
      <c r="H169" s="15" t="s">
        <v>315</v>
      </c>
      <c r="I169" s="15">
        <v>1620</v>
      </c>
      <c r="J169" s="15">
        <v>36</v>
      </c>
      <c r="K169" s="15">
        <v>13000</v>
      </c>
      <c r="L169" s="29">
        <v>50</v>
      </c>
      <c r="M169" s="15">
        <v>3300</v>
      </c>
      <c r="N169" s="15">
        <v>86</v>
      </c>
      <c r="O169" s="30">
        <v>42887</v>
      </c>
      <c r="P169" s="26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s="4" customFormat="1" ht="27.75" customHeight="1">
      <c r="A170" s="15" t="s">
        <v>300</v>
      </c>
      <c r="B170" s="15">
        <v>8</v>
      </c>
      <c r="C170" s="15" t="s">
        <v>35</v>
      </c>
      <c r="D170" s="15" t="s">
        <v>15</v>
      </c>
      <c r="E170" s="54" t="s">
        <v>316</v>
      </c>
      <c r="F170" s="15" t="s">
        <v>15</v>
      </c>
      <c r="G170" s="15" t="s">
        <v>302</v>
      </c>
      <c r="H170" s="15" t="s">
        <v>317</v>
      </c>
      <c r="I170" s="15">
        <v>1500</v>
      </c>
      <c r="J170" s="15">
        <v>30</v>
      </c>
      <c r="K170" s="15">
        <v>17000</v>
      </c>
      <c r="L170" s="29">
        <v>60</v>
      </c>
      <c r="M170" s="15">
        <v>4240</v>
      </c>
      <c r="N170" s="15">
        <v>112</v>
      </c>
      <c r="O170" s="33" t="s">
        <v>318</v>
      </c>
      <c r="P170" s="26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s="4" customFormat="1" ht="27.75" customHeight="1">
      <c r="A171" s="15" t="s">
        <v>300</v>
      </c>
      <c r="B171" s="15">
        <v>9</v>
      </c>
      <c r="C171" s="15" t="s">
        <v>35</v>
      </c>
      <c r="D171" s="15" t="s">
        <v>15</v>
      </c>
      <c r="E171" s="17" t="s">
        <v>319</v>
      </c>
      <c r="F171" s="15" t="s">
        <v>15</v>
      </c>
      <c r="G171" s="15" t="s">
        <v>302</v>
      </c>
      <c r="H171" s="15" t="s">
        <v>320</v>
      </c>
      <c r="I171" s="15">
        <v>1500</v>
      </c>
      <c r="J171" s="15">
        <v>30</v>
      </c>
      <c r="K171" s="15">
        <v>17000</v>
      </c>
      <c r="L171" s="29">
        <v>60</v>
      </c>
      <c r="M171" s="15">
        <v>4240</v>
      </c>
      <c r="N171" s="15">
        <v>112</v>
      </c>
      <c r="O171" s="30">
        <v>43070</v>
      </c>
      <c r="P171" s="26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s="4" customFormat="1" ht="27.75" customHeight="1">
      <c r="A172" s="15" t="s">
        <v>300</v>
      </c>
      <c r="B172" s="15">
        <v>10</v>
      </c>
      <c r="C172" s="15" t="s">
        <v>35</v>
      </c>
      <c r="D172" s="15" t="s">
        <v>15</v>
      </c>
      <c r="E172" s="17" t="s">
        <v>321</v>
      </c>
      <c r="F172" s="14" t="s">
        <v>15</v>
      </c>
      <c r="G172" s="15" t="s">
        <v>302</v>
      </c>
      <c r="H172" s="55" t="s">
        <v>322</v>
      </c>
      <c r="I172" s="15">
        <v>1500</v>
      </c>
      <c r="J172" s="15">
        <v>30</v>
      </c>
      <c r="K172" s="15">
        <v>17000</v>
      </c>
      <c r="L172" s="29">
        <v>60</v>
      </c>
      <c r="M172" s="15">
        <v>4240</v>
      </c>
      <c r="N172" s="15">
        <v>112</v>
      </c>
      <c r="O172" s="30">
        <v>43070</v>
      </c>
      <c r="P172" s="26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s="4" customFormat="1" ht="27.75" customHeight="1">
      <c r="A173" s="15" t="s">
        <v>300</v>
      </c>
      <c r="B173" s="15">
        <v>11</v>
      </c>
      <c r="C173" s="15" t="s">
        <v>35</v>
      </c>
      <c r="D173" s="15" t="s">
        <v>19</v>
      </c>
      <c r="E173" s="17" t="s">
        <v>323</v>
      </c>
      <c r="F173" s="14" t="s">
        <v>19</v>
      </c>
      <c r="G173" s="15" t="s">
        <v>302</v>
      </c>
      <c r="H173" s="15" t="s">
        <v>311</v>
      </c>
      <c r="I173" s="15">
        <v>3000</v>
      </c>
      <c r="J173" s="15">
        <v>60</v>
      </c>
      <c r="K173" s="15">
        <v>83000</v>
      </c>
      <c r="L173" s="29">
        <v>266</v>
      </c>
      <c r="M173" s="15">
        <v>19300</v>
      </c>
      <c r="N173" s="15">
        <v>240</v>
      </c>
      <c r="O173" s="30">
        <v>42705</v>
      </c>
      <c r="P173" s="26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s="4" customFormat="1" ht="29.25" customHeight="1">
      <c r="A174" s="131" t="s">
        <v>324</v>
      </c>
      <c r="B174" s="132"/>
      <c r="C174" s="132"/>
      <c r="D174" s="132"/>
      <c r="E174" s="132"/>
      <c r="F174" s="133"/>
      <c r="G174" s="15"/>
      <c r="H174" s="15"/>
      <c r="I174" s="15">
        <v>11280</v>
      </c>
      <c r="J174" s="15">
        <v>246</v>
      </c>
      <c r="K174" s="15">
        <v>106602</v>
      </c>
      <c r="L174" s="29">
        <v>284</v>
      </c>
      <c r="M174" s="15">
        <v>20547</v>
      </c>
      <c r="N174" s="15">
        <v>141</v>
      </c>
      <c r="O174" s="30"/>
      <c r="P174" s="26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s="4" customFormat="1" ht="30.75" customHeight="1">
      <c r="A175" s="15" t="s">
        <v>325</v>
      </c>
      <c r="B175" s="15">
        <v>1</v>
      </c>
      <c r="C175" s="15" t="s">
        <v>13</v>
      </c>
      <c r="D175" s="15" t="s">
        <v>14</v>
      </c>
      <c r="E175" s="17" t="s">
        <v>244</v>
      </c>
      <c r="F175" s="14" t="s">
        <v>14</v>
      </c>
      <c r="G175" s="15" t="s">
        <v>325</v>
      </c>
      <c r="H175" s="15" t="s">
        <v>326</v>
      </c>
      <c r="I175" s="15">
        <v>1080</v>
      </c>
      <c r="J175" s="15">
        <v>24</v>
      </c>
      <c r="K175" s="15">
        <v>4200</v>
      </c>
      <c r="L175" s="29">
        <v>10</v>
      </c>
      <c r="M175" s="15">
        <v>725</v>
      </c>
      <c r="N175" s="15"/>
      <c r="O175" s="30">
        <v>42705</v>
      </c>
      <c r="P175" s="26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s="4" customFormat="1" ht="27.75" customHeight="1">
      <c r="A176" s="15" t="s">
        <v>325</v>
      </c>
      <c r="B176" s="15">
        <v>2</v>
      </c>
      <c r="C176" s="15" t="s">
        <v>13</v>
      </c>
      <c r="D176" s="15" t="s">
        <v>14</v>
      </c>
      <c r="E176" s="17" t="s">
        <v>327</v>
      </c>
      <c r="F176" s="14" t="s">
        <v>14</v>
      </c>
      <c r="G176" s="15" t="s">
        <v>325</v>
      </c>
      <c r="H176" s="56" t="s">
        <v>328</v>
      </c>
      <c r="I176" s="15">
        <v>1080</v>
      </c>
      <c r="J176" s="15">
        <v>24</v>
      </c>
      <c r="K176" s="15">
        <v>5400</v>
      </c>
      <c r="L176" s="29">
        <v>24</v>
      </c>
      <c r="M176" s="15">
        <v>972</v>
      </c>
      <c r="N176" s="15"/>
      <c r="O176" s="30">
        <v>43070</v>
      </c>
      <c r="P176" s="26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s="4" customFormat="1" ht="19.5" customHeight="1">
      <c r="A177" s="116" t="s">
        <v>325</v>
      </c>
      <c r="B177" s="15">
        <v>3</v>
      </c>
      <c r="C177" s="116" t="s">
        <v>13</v>
      </c>
      <c r="D177" s="15" t="s">
        <v>178</v>
      </c>
      <c r="E177" s="129" t="s">
        <v>329</v>
      </c>
      <c r="F177" s="14" t="s">
        <v>14</v>
      </c>
      <c r="G177" s="15" t="s">
        <v>325</v>
      </c>
      <c r="H177" s="56" t="s">
        <v>330</v>
      </c>
      <c r="I177" s="15">
        <v>1080</v>
      </c>
      <c r="J177" s="15">
        <v>24</v>
      </c>
      <c r="K177" s="116"/>
      <c r="L177" s="120"/>
      <c r="M177" s="116"/>
      <c r="N177" s="116"/>
      <c r="O177" s="104">
        <v>43070</v>
      </c>
      <c r="P177" s="26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s="4" customFormat="1" ht="19.5" customHeight="1">
      <c r="A178" s="117"/>
      <c r="B178" s="15"/>
      <c r="C178" s="117"/>
      <c r="D178" s="15"/>
      <c r="E178" s="130"/>
      <c r="F178" s="14" t="s">
        <v>15</v>
      </c>
      <c r="G178" s="15"/>
      <c r="H178" s="56"/>
      <c r="I178" s="15"/>
      <c r="J178" s="15"/>
      <c r="K178" s="117"/>
      <c r="L178" s="121"/>
      <c r="M178" s="117"/>
      <c r="N178" s="117"/>
      <c r="O178" s="105"/>
      <c r="P178" s="26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s="4" customFormat="1" ht="31.5" customHeight="1">
      <c r="A179" s="15" t="s">
        <v>325</v>
      </c>
      <c r="B179" s="15">
        <v>4</v>
      </c>
      <c r="C179" s="15" t="s">
        <v>13</v>
      </c>
      <c r="D179" s="15" t="s">
        <v>19</v>
      </c>
      <c r="E179" s="17" t="s">
        <v>331</v>
      </c>
      <c r="F179" s="14" t="s">
        <v>19</v>
      </c>
      <c r="G179" s="15" t="s">
        <v>325</v>
      </c>
      <c r="H179" s="56" t="s">
        <v>332</v>
      </c>
      <c r="I179" s="15">
        <v>600</v>
      </c>
      <c r="J179" s="15">
        <v>12</v>
      </c>
      <c r="K179" s="15">
        <v>4000</v>
      </c>
      <c r="L179" s="29"/>
      <c r="M179" s="15">
        <v>1000</v>
      </c>
      <c r="N179" s="15">
        <v>48</v>
      </c>
      <c r="O179" s="30">
        <v>43070</v>
      </c>
      <c r="P179" s="26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s="4" customFormat="1" ht="33" customHeight="1">
      <c r="A180" s="15" t="s">
        <v>325</v>
      </c>
      <c r="B180" s="15">
        <v>5</v>
      </c>
      <c r="C180" s="15" t="s">
        <v>200</v>
      </c>
      <c r="D180" s="15" t="s">
        <v>14</v>
      </c>
      <c r="E180" s="19" t="s">
        <v>333</v>
      </c>
      <c r="F180" s="14" t="s">
        <v>14</v>
      </c>
      <c r="G180" s="15" t="s">
        <v>325</v>
      </c>
      <c r="H180" s="15" t="s">
        <v>334</v>
      </c>
      <c r="I180" s="15">
        <v>1620</v>
      </c>
      <c r="J180" s="15">
        <v>36</v>
      </c>
      <c r="K180" s="15">
        <v>16415</v>
      </c>
      <c r="L180" s="29">
        <v>65</v>
      </c>
      <c r="M180" s="15">
        <v>4125</v>
      </c>
      <c r="N180" s="15">
        <v>36</v>
      </c>
      <c r="O180" s="30">
        <v>43070</v>
      </c>
      <c r="P180" s="26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s="4" customFormat="1" ht="27.75" customHeight="1">
      <c r="A181" s="15" t="s">
        <v>325</v>
      </c>
      <c r="B181" s="15">
        <v>6</v>
      </c>
      <c r="C181" s="15" t="s">
        <v>200</v>
      </c>
      <c r="D181" s="15" t="s">
        <v>14</v>
      </c>
      <c r="E181" s="17" t="s">
        <v>335</v>
      </c>
      <c r="F181" s="14" t="s">
        <v>14</v>
      </c>
      <c r="G181" s="15" t="s">
        <v>325</v>
      </c>
      <c r="H181" s="15" t="s">
        <v>336</v>
      </c>
      <c r="I181" s="15">
        <v>1080</v>
      </c>
      <c r="J181" s="15">
        <v>24</v>
      </c>
      <c r="K181" s="15">
        <v>11300</v>
      </c>
      <c r="L181" s="29"/>
      <c r="M181" s="15">
        <v>3025</v>
      </c>
      <c r="N181" s="15"/>
      <c r="O181" s="30">
        <v>43070</v>
      </c>
      <c r="P181" s="26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s="4" customFormat="1" ht="27.75" customHeight="1">
      <c r="A182" s="15" t="s">
        <v>325</v>
      </c>
      <c r="B182" s="15">
        <v>7</v>
      </c>
      <c r="C182" s="15" t="s">
        <v>200</v>
      </c>
      <c r="D182" s="15" t="s">
        <v>14</v>
      </c>
      <c r="E182" s="17" t="s">
        <v>337</v>
      </c>
      <c r="F182" s="14" t="s">
        <v>14</v>
      </c>
      <c r="G182" s="15" t="s">
        <v>325</v>
      </c>
      <c r="H182" s="56" t="s">
        <v>338</v>
      </c>
      <c r="I182" s="15">
        <v>1080</v>
      </c>
      <c r="J182" s="15">
        <v>24</v>
      </c>
      <c r="K182" s="15">
        <v>16415</v>
      </c>
      <c r="L182" s="29">
        <v>79</v>
      </c>
      <c r="M182" s="15">
        <v>4125</v>
      </c>
      <c r="N182" s="15">
        <v>40</v>
      </c>
      <c r="O182" s="30">
        <v>43070</v>
      </c>
      <c r="P182" s="26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s="4" customFormat="1" ht="21.75" customHeight="1">
      <c r="A183" s="116" t="s">
        <v>325</v>
      </c>
      <c r="B183" s="15">
        <v>8</v>
      </c>
      <c r="C183" s="116" t="s">
        <v>200</v>
      </c>
      <c r="D183" s="15" t="s">
        <v>178</v>
      </c>
      <c r="E183" s="129" t="s">
        <v>339</v>
      </c>
      <c r="F183" s="14" t="s">
        <v>14</v>
      </c>
      <c r="G183" s="15" t="s">
        <v>325</v>
      </c>
      <c r="H183" s="15" t="s">
        <v>340</v>
      </c>
      <c r="I183" s="15">
        <v>810</v>
      </c>
      <c r="J183" s="15">
        <v>18</v>
      </c>
      <c r="K183" s="116">
        <v>11872</v>
      </c>
      <c r="L183" s="120">
        <v>48</v>
      </c>
      <c r="M183" s="116">
        <v>3575</v>
      </c>
      <c r="N183" s="116">
        <v>17</v>
      </c>
      <c r="O183" s="104">
        <v>43070</v>
      </c>
      <c r="P183" s="26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s="4" customFormat="1" ht="21.75" customHeight="1">
      <c r="A184" s="117"/>
      <c r="B184" s="15"/>
      <c r="C184" s="117"/>
      <c r="D184" s="15"/>
      <c r="E184" s="130"/>
      <c r="F184" s="14" t="s">
        <v>15</v>
      </c>
      <c r="G184" s="15"/>
      <c r="H184" s="56"/>
      <c r="I184" s="15">
        <v>300</v>
      </c>
      <c r="J184" s="15">
        <v>6</v>
      </c>
      <c r="K184" s="117"/>
      <c r="L184" s="121"/>
      <c r="M184" s="117"/>
      <c r="N184" s="117"/>
      <c r="O184" s="105"/>
      <c r="P184" s="26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s="4" customFormat="1" ht="21.75" customHeight="1">
      <c r="A185" s="116" t="s">
        <v>325</v>
      </c>
      <c r="B185" s="15">
        <v>9</v>
      </c>
      <c r="C185" s="116" t="s">
        <v>200</v>
      </c>
      <c r="D185" s="15" t="s">
        <v>178</v>
      </c>
      <c r="E185" s="129" t="s">
        <v>510</v>
      </c>
      <c r="F185" s="14" t="s">
        <v>14</v>
      </c>
      <c r="G185" s="15" t="s">
        <v>325</v>
      </c>
      <c r="H185" s="56" t="s">
        <v>341</v>
      </c>
      <c r="I185" s="15">
        <v>1350</v>
      </c>
      <c r="J185" s="15">
        <v>30</v>
      </c>
      <c r="K185" s="116">
        <v>37000</v>
      </c>
      <c r="L185" s="120">
        <v>58</v>
      </c>
      <c r="M185" s="116">
        <v>3000</v>
      </c>
      <c r="N185" s="116"/>
      <c r="O185" s="104">
        <v>43070</v>
      </c>
      <c r="P185" s="26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s="4" customFormat="1" ht="21.75" customHeight="1">
      <c r="A186" s="117"/>
      <c r="B186" s="15"/>
      <c r="C186" s="117"/>
      <c r="D186" s="15"/>
      <c r="E186" s="130"/>
      <c r="F186" s="14" t="s">
        <v>15</v>
      </c>
      <c r="G186" s="15"/>
      <c r="H186" s="56"/>
      <c r="I186" s="15">
        <v>1200</v>
      </c>
      <c r="J186" s="15">
        <v>24</v>
      </c>
      <c r="K186" s="117"/>
      <c r="L186" s="121"/>
      <c r="M186" s="117"/>
      <c r="N186" s="117"/>
      <c r="O186" s="105"/>
      <c r="P186" s="26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s="4" customFormat="1" ht="27.75" customHeight="1">
      <c r="A187" s="131" t="s">
        <v>342</v>
      </c>
      <c r="B187" s="132"/>
      <c r="C187" s="132"/>
      <c r="D187" s="132"/>
      <c r="E187" s="132"/>
      <c r="F187" s="133"/>
      <c r="G187" s="15"/>
      <c r="H187" s="15"/>
      <c r="I187" s="15">
        <v>9210</v>
      </c>
      <c r="J187" s="15">
        <v>198</v>
      </c>
      <c r="K187" s="15">
        <v>135706</v>
      </c>
      <c r="L187" s="29">
        <v>450</v>
      </c>
      <c r="M187" s="15">
        <v>25427</v>
      </c>
      <c r="N187" s="15">
        <v>211</v>
      </c>
      <c r="O187" s="30"/>
      <c r="P187" s="26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s="4" customFormat="1" ht="27.75" customHeight="1">
      <c r="A188" s="15" t="s">
        <v>343</v>
      </c>
      <c r="B188" s="15">
        <v>1</v>
      </c>
      <c r="C188" s="15" t="s">
        <v>13</v>
      </c>
      <c r="D188" s="15" t="s">
        <v>14</v>
      </c>
      <c r="E188" s="17" t="s">
        <v>344</v>
      </c>
      <c r="F188" s="14" t="s">
        <v>14</v>
      </c>
      <c r="G188" s="15" t="s">
        <v>343</v>
      </c>
      <c r="H188" s="15" t="s">
        <v>345</v>
      </c>
      <c r="I188" s="15">
        <v>270</v>
      </c>
      <c r="J188" s="15">
        <v>6</v>
      </c>
      <c r="K188" s="15">
        <v>2970</v>
      </c>
      <c r="L188" s="29"/>
      <c r="M188" s="15">
        <v>667</v>
      </c>
      <c r="N188" s="15">
        <v>13</v>
      </c>
      <c r="O188" s="30">
        <v>42583</v>
      </c>
      <c r="P188" s="26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s="4" customFormat="1" ht="27.75" customHeight="1">
      <c r="A189" s="15" t="s">
        <v>343</v>
      </c>
      <c r="B189" s="15">
        <v>2</v>
      </c>
      <c r="C189" s="15" t="s">
        <v>13</v>
      </c>
      <c r="D189" s="15" t="s">
        <v>14</v>
      </c>
      <c r="E189" s="17" t="s">
        <v>346</v>
      </c>
      <c r="F189" s="14" t="s">
        <v>14</v>
      </c>
      <c r="G189" s="15" t="s">
        <v>343</v>
      </c>
      <c r="H189" s="15" t="s">
        <v>347</v>
      </c>
      <c r="I189" s="15">
        <v>270</v>
      </c>
      <c r="J189" s="15">
        <v>6</v>
      </c>
      <c r="K189" s="15">
        <v>1700</v>
      </c>
      <c r="L189" s="29"/>
      <c r="M189" s="15">
        <v>204</v>
      </c>
      <c r="N189" s="15">
        <v>8</v>
      </c>
      <c r="O189" s="30">
        <v>42705</v>
      </c>
      <c r="P189" s="26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s="4" customFormat="1" ht="27.75" customHeight="1">
      <c r="A190" s="15" t="s">
        <v>343</v>
      </c>
      <c r="B190" s="15">
        <v>3</v>
      </c>
      <c r="C190" s="15" t="s">
        <v>13</v>
      </c>
      <c r="D190" s="15" t="s">
        <v>15</v>
      </c>
      <c r="E190" s="17" t="s">
        <v>348</v>
      </c>
      <c r="F190" s="14" t="s">
        <v>15</v>
      </c>
      <c r="G190" s="15" t="s">
        <v>343</v>
      </c>
      <c r="H190" s="15" t="s">
        <v>349</v>
      </c>
      <c r="I190" s="15">
        <v>900</v>
      </c>
      <c r="J190" s="15">
        <v>18</v>
      </c>
      <c r="K190" s="15">
        <v>17270</v>
      </c>
      <c r="L190" s="29"/>
      <c r="M190" s="15">
        <v>2072</v>
      </c>
      <c r="N190" s="15">
        <v>20</v>
      </c>
      <c r="O190" s="30">
        <v>42705</v>
      </c>
      <c r="P190" s="26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s="4" customFormat="1" ht="27.75" customHeight="1">
      <c r="A191" s="15" t="s">
        <v>343</v>
      </c>
      <c r="B191" s="15">
        <v>4</v>
      </c>
      <c r="C191" s="15" t="s">
        <v>13</v>
      </c>
      <c r="D191" s="15" t="s">
        <v>15</v>
      </c>
      <c r="E191" s="17" t="s">
        <v>350</v>
      </c>
      <c r="F191" s="14" t="s">
        <v>15</v>
      </c>
      <c r="G191" s="15" t="s">
        <v>343</v>
      </c>
      <c r="H191" s="15" t="s">
        <v>351</v>
      </c>
      <c r="I191" s="15">
        <v>300</v>
      </c>
      <c r="J191" s="15">
        <v>6</v>
      </c>
      <c r="K191" s="15">
        <v>3666</v>
      </c>
      <c r="L191" s="29"/>
      <c r="M191" s="15">
        <v>512</v>
      </c>
      <c r="N191" s="15">
        <v>10</v>
      </c>
      <c r="O191" s="30">
        <v>42614</v>
      </c>
      <c r="P191" s="26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s="4" customFormat="1" ht="27.75" customHeight="1">
      <c r="A192" s="15" t="s">
        <v>343</v>
      </c>
      <c r="B192" s="15">
        <v>5</v>
      </c>
      <c r="C192" s="15" t="s">
        <v>13</v>
      </c>
      <c r="D192" s="15" t="s">
        <v>14</v>
      </c>
      <c r="E192" s="17" t="s">
        <v>352</v>
      </c>
      <c r="F192" s="14" t="s">
        <v>14</v>
      </c>
      <c r="G192" s="15" t="s">
        <v>343</v>
      </c>
      <c r="H192" s="15" t="s">
        <v>353</v>
      </c>
      <c r="I192" s="15">
        <v>540</v>
      </c>
      <c r="J192" s="15">
        <v>12</v>
      </c>
      <c r="K192" s="15">
        <v>2000</v>
      </c>
      <c r="L192" s="29"/>
      <c r="M192" s="15">
        <v>240</v>
      </c>
      <c r="N192" s="15">
        <v>13</v>
      </c>
      <c r="O192" s="30">
        <v>42705</v>
      </c>
      <c r="P192" s="26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s="4" customFormat="1" ht="27.75" customHeight="1">
      <c r="A193" s="15" t="s">
        <v>343</v>
      </c>
      <c r="B193" s="15">
        <v>6</v>
      </c>
      <c r="C193" s="15" t="s">
        <v>13</v>
      </c>
      <c r="D193" s="15" t="s">
        <v>14</v>
      </c>
      <c r="E193" s="17" t="s">
        <v>354</v>
      </c>
      <c r="F193" s="14" t="s">
        <v>14</v>
      </c>
      <c r="G193" s="15" t="s">
        <v>343</v>
      </c>
      <c r="H193" s="15" t="s">
        <v>355</v>
      </c>
      <c r="I193" s="15">
        <v>540</v>
      </c>
      <c r="J193" s="15">
        <v>12</v>
      </c>
      <c r="K193" s="15">
        <v>3000</v>
      </c>
      <c r="L193" s="29"/>
      <c r="M193" s="15">
        <v>360</v>
      </c>
      <c r="N193" s="15">
        <v>13</v>
      </c>
      <c r="O193" s="30">
        <v>42705</v>
      </c>
      <c r="P193" s="26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s="4" customFormat="1" ht="27.75" customHeight="1">
      <c r="A194" s="15" t="s">
        <v>343</v>
      </c>
      <c r="B194" s="15">
        <v>7</v>
      </c>
      <c r="C194" s="15" t="s">
        <v>13</v>
      </c>
      <c r="D194" s="15" t="s">
        <v>14</v>
      </c>
      <c r="E194" s="58" t="s">
        <v>356</v>
      </c>
      <c r="F194" s="14" t="s">
        <v>14</v>
      </c>
      <c r="G194" s="15" t="s">
        <v>343</v>
      </c>
      <c r="H194" s="15" t="s">
        <v>357</v>
      </c>
      <c r="I194" s="15">
        <v>810</v>
      </c>
      <c r="J194" s="15">
        <v>18</v>
      </c>
      <c r="K194" s="15">
        <v>7950</v>
      </c>
      <c r="L194" s="29">
        <v>60</v>
      </c>
      <c r="M194" s="15">
        <v>2154</v>
      </c>
      <c r="N194" s="15">
        <v>15</v>
      </c>
      <c r="O194" s="30">
        <v>43070</v>
      </c>
      <c r="P194" s="26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s="4" customFormat="1" ht="27.75" customHeight="1">
      <c r="A195" s="15" t="s">
        <v>343</v>
      </c>
      <c r="B195" s="15">
        <v>8</v>
      </c>
      <c r="C195" s="15" t="s">
        <v>13</v>
      </c>
      <c r="D195" s="15" t="s">
        <v>14</v>
      </c>
      <c r="E195" s="58" t="s">
        <v>327</v>
      </c>
      <c r="F195" s="14" t="s">
        <v>14</v>
      </c>
      <c r="G195" s="15" t="s">
        <v>343</v>
      </c>
      <c r="H195" s="15" t="s">
        <v>358</v>
      </c>
      <c r="I195" s="15">
        <v>540</v>
      </c>
      <c r="J195" s="15">
        <v>12</v>
      </c>
      <c r="K195" s="15">
        <v>4000</v>
      </c>
      <c r="L195" s="29">
        <v>32</v>
      </c>
      <c r="M195" s="15">
        <v>1272</v>
      </c>
      <c r="N195" s="15">
        <v>12</v>
      </c>
      <c r="O195" s="30">
        <v>43070</v>
      </c>
      <c r="P195" s="26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s="4" customFormat="1" ht="27.75" customHeight="1">
      <c r="A196" s="15" t="s">
        <v>343</v>
      </c>
      <c r="B196" s="15">
        <v>9</v>
      </c>
      <c r="C196" s="15" t="s">
        <v>13</v>
      </c>
      <c r="D196" s="15" t="s">
        <v>14</v>
      </c>
      <c r="E196" s="17" t="s">
        <v>359</v>
      </c>
      <c r="F196" s="14" t="s">
        <v>14</v>
      </c>
      <c r="G196" s="15" t="s">
        <v>343</v>
      </c>
      <c r="H196" s="15" t="s">
        <v>360</v>
      </c>
      <c r="I196" s="15">
        <v>270</v>
      </c>
      <c r="J196" s="15">
        <v>6</v>
      </c>
      <c r="K196" s="15">
        <v>2000</v>
      </c>
      <c r="L196" s="29"/>
      <c r="M196" s="15">
        <v>240</v>
      </c>
      <c r="N196" s="15">
        <v>12</v>
      </c>
      <c r="O196" s="30">
        <v>43070</v>
      </c>
      <c r="P196" s="26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s="4" customFormat="1" ht="27.75" customHeight="1">
      <c r="A197" s="15" t="s">
        <v>343</v>
      </c>
      <c r="B197" s="15">
        <v>10</v>
      </c>
      <c r="C197" s="15" t="s">
        <v>13</v>
      </c>
      <c r="D197" s="15" t="s">
        <v>14</v>
      </c>
      <c r="E197" s="17" t="s">
        <v>361</v>
      </c>
      <c r="F197" s="14" t="s">
        <v>14</v>
      </c>
      <c r="G197" s="15" t="s">
        <v>343</v>
      </c>
      <c r="H197" s="15" t="s">
        <v>362</v>
      </c>
      <c r="I197" s="15">
        <v>270</v>
      </c>
      <c r="J197" s="15">
        <v>6</v>
      </c>
      <c r="K197" s="15">
        <v>3600</v>
      </c>
      <c r="L197" s="29"/>
      <c r="M197" s="15">
        <v>492</v>
      </c>
      <c r="N197" s="15">
        <v>8</v>
      </c>
      <c r="O197" s="30">
        <v>43070</v>
      </c>
      <c r="P197" s="26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s="4" customFormat="1" ht="27.75" customHeight="1">
      <c r="A198" s="15" t="s">
        <v>343</v>
      </c>
      <c r="B198" s="15">
        <v>11</v>
      </c>
      <c r="C198" s="15" t="s">
        <v>35</v>
      </c>
      <c r="D198" s="15" t="s">
        <v>14</v>
      </c>
      <c r="E198" s="17" t="s">
        <v>363</v>
      </c>
      <c r="F198" s="14" t="s">
        <v>14</v>
      </c>
      <c r="G198" s="15" t="s">
        <v>343</v>
      </c>
      <c r="H198" s="15" t="s">
        <v>364</v>
      </c>
      <c r="I198" s="15">
        <v>540</v>
      </c>
      <c r="J198" s="15">
        <v>12</v>
      </c>
      <c r="K198" s="15">
        <v>6000</v>
      </c>
      <c r="L198" s="29">
        <v>40</v>
      </c>
      <c r="M198" s="15">
        <v>1370</v>
      </c>
      <c r="N198" s="15">
        <v>18</v>
      </c>
      <c r="O198" s="30">
        <v>42979</v>
      </c>
      <c r="P198" s="26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s="4" customFormat="1" ht="27.75" customHeight="1">
      <c r="A199" s="15" t="s">
        <v>343</v>
      </c>
      <c r="B199" s="15">
        <v>12</v>
      </c>
      <c r="C199" s="15" t="s">
        <v>35</v>
      </c>
      <c r="D199" s="15" t="s">
        <v>14</v>
      </c>
      <c r="E199" s="17" t="s">
        <v>301</v>
      </c>
      <c r="F199" s="14" t="s">
        <v>14</v>
      </c>
      <c r="G199" s="15" t="s">
        <v>343</v>
      </c>
      <c r="H199" s="15" t="s">
        <v>365</v>
      </c>
      <c r="I199" s="15">
        <v>810</v>
      </c>
      <c r="J199" s="15">
        <v>18</v>
      </c>
      <c r="K199" s="15">
        <v>11150</v>
      </c>
      <c r="L199" s="29">
        <v>50</v>
      </c>
      <c r="M199" s="15">
        <v>1888</v>
      </c>
      <c r="N199" s="15">
        <v>19</v>
      </c>
      <c r="O199" s="30">
        <v>43070</v>
      </c>
      <c r="P199" s="26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s="4" customFormat="1" ht="27.75" customHeight="1">
      <c r="A200" s="15" t="s">
        <v>343</v>
      </c>
      <c r="B200" s="15">
        <v>13</v>
      </c>
      <c r="C200" s="15" t="s">
        <v>35</v>
      </c>
      <c r="D200" s="15" t="s">
        <v>14</v>
      </c>
      <c r="E200" s="19" t="s">
        <v>366</v>
      </c>
      <c r="F200" s="14" t="s">
        <v>14</v>
      </c>
      <c r="G200" s="15" t="s">
        <v>343</v>
      </c>
      <c r="H200" s="15" t="s">
        <v>367</v>
      </c>
      <c r="I200" s="15">
        <v>540</v>
      </c>
      <c r="J200" s="15">
        <v>12</v>
      </c>
      <c r="K200" s="15">
        <v>4650</v>
      </c>
      <c r="L200" s="29">
        <v>30</v>
      </c>
      <c r="M200" s="15">
        <v>1008</v>
      </c>
      <c r="N200" s="15">
        <v>15</v>
      </c>
      <c r="O200" s="30">
        <v>43070</v>
      </c>
      <c r="P200" s="26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s="4" customFormat="1" ht="27.75" customHeight="1">
      <c r="A201" s="15" t="s">
        <v>343</v>
      </c>
      <c r="B201" s="15">
        <v>15</v>
      </c>
      <c r="C201" s="15" t="s">
        <v>35</v>
      </c>
      <c r="D201" s="15" t="s">
        <v>14</v>
      </c>
      <c r="E201" s="17" t="s">
        <v>368</v>
      </c>
      <c r="F201" s="14" t="s">
        <v>14</v>
      </c>
      <c r="G201" s="15" t="s">
        <v>343</v>
      </c>
      <c r="H201" s="15" t="s">
        <v>369</v>
      </c>
      <c r="I201" s="15">
        <v>810</v>
      </c>
      <c r="J201" s="15">
        <v>18</v>
      </c>
      <c r="K201" s="15">
        <v>7950</v>
      </c>
      <c r="L201" s="29">
        <v>30</v>
      </c>
      <c r="M201" s="15">
        <v>1784</v>
      </c>
      <c r="N201" s="15">
        <v>15</v>
      </c>
      <c r="O201" s="30">
        <v>43070</v>
      </c>
      <c r="P201" s="26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s="4" customFormat="1" ht="27.75" customHeight="1">
      <c r="A202" s="15" t="s">
        <v>343</v>
      </c>
      <c r="B202" s="15">
        <v>14</v>
      </c>
      <c r="C202" s="15" t="s">
        <v>35</v>
      </c>
      <c r="D202" s="15" t="s">
        <v>15</v>
      </c>
      <c r="E202" s="19" t="s">
        <v>370</v>
      </c>
      <c r="F202" s="14" t="s">
        <v>15</v>
      </c>
      <c r="G202" s="15" t="s">
        <v>343</v>
      </c>
      <c r="H202" s="15" t="s">
        <v>365</v>
      </c>
      <c r="I202" s="15">
        <v>900</v>
      </c>
      <c r="J202" s="15">
        <v>18</v>
      </c>
      <c r="K202" s="15">
        <v>20200</v>
      </c>
      <c r="L202" s="29">
        <v>58</v>
      </c>
      <c r="M202" s="15">
        <v>3802</v>
      </c>
      <c r="N202" s="15">
        <v>15</v>
      </c>
      <c r="O202" s="30">
        <v>43070</v>
      </c>
      <c r="P202" s="26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s="4" customFormat="1" ht="27.75" customHeight="1">
      <c r="A203" s="15" t="s">
        <v>343</v>
      </c>
      <c r="B203" s="15">
        <v>16</v>
      </c>
      <c r="C203" s="15" t="s">
        <v>35</v>
      </c>
      <c r="D203" s="15" t="s">
        <v>19</v>
      </c>
      <c r="E203" s="17" t="s">
        <v>371</v>
      </c>
      <c r="F203" s="14" t="s">
        <v>19</v>
      </c>
      <c r="G203" s="15" t="s">
        <v>343</v>
      </c>
      <c r="H203" s="15" t="s">
        <v>372</v>
      </c>
      <c r="I203" s="15">
        <v>900</v>
      </c>
      <c r="J203" s="15">
        <v>18</v>
      </c>
      <c r="K203" s="15">
        <v>37600</v>
      </c>
      <c r="L203" s="29">
        <v>150</v>
      </c>
      <c r="M203" s="15">
        <v>7362</v>
      </c>
      <c r="N203" s="15">
        <v>5</v>
      </c>
      <c r="O203" s="30">
        <v>43070</v>
      </c>
      <c r="P203" s="26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s="4" customFormat="1" ht="27.75" customHeight="1">
      <c r="A204" s="131" t="s">
        <v>373</v>
      </c>
      <c r="B204" s="132"/>
      <c r="C204" s="132"/>
      <c r="D204" s="132"/>
      <c r="E204" s="132"/>
      <c r="F204" s="133"/>
      <c r="G204" s="15"/>
      <c r="H204" s="56"/>
      <c r="I204" s="15">
        <v>10030</v>
      </c>
      <c r="J204" s="15">
        <v>212</v>
      </c>
      <c r="K204" s="15">
        <v>171500</v>
      </c>
      <c r="L204" s="29">
        <v>737</v>
      </c>
      <c r="M204" s="15">
        <v>61500</v>
      </c>
      <c r="N204" s="15">
        <v>645</v>
      </c>
      <c r="O204" s="30"/>
      <c r="P204" s="26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s="4" customFormat="1" ht="30.75" customHeight="1">
      <c r="A205" s="15" t="s">
        <v>374</v>
      </c>
      <c r="B205" s="15">
        <v>1</v>
      </c>
      <c r="C205" s="15" t="s">
        <v>13</v>
      </c>
      <c r="D205" s="15" t="s">
        <v>14</v>
      </c>
      <c r="E205" s="17" t="s">
        <v>375</v>
      </c>
      <c r="F205" s="14" t="s">
        <v>14</v>
      </c>
      <c r="G205" s="15" t="s">
        <v>376</v>
      </c>
      <c r="H205" s="15" t="s">
        <v>377</v>
      </c>
      <c r="I205" s="15">
        <v>540</v>
      </c>
      <c r="J205" s="15">
        <v>12</v>
      </c>
      <c r="K205" s="15"/>
      <c r="L205" s="29"/>
      <c r="M205" s="15"/>
      <c r="N205" s="15">
        <v>29</v>
      </c>
      <c r="O205" s="30">
        <v>42705</v>
      </c>
      <c r="P205" s="26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s="4" customFormat="1" ht="27.75" customHeight="1">
      <c r="A206" s="116" t="s">
        <v>374</v>
      </c>
      <c r="B206" s="15">
        <v>2</v>
      </c>
      <c r="C206" s="116" t="s">
        <v>13</v>
      </c>
      <c r="D206" s="15" t="s">
        <v>178</v>
      </c>
      <c r="E206" s="129" t="s">
        <v>378</v>
      </c>
      <c r="F206" s="15" t="s">
        <v>14</v>
      </c>
      <c r="G206" s="15" t="s">
        <v>376</v>
      </c>
      <c r="H206" s="15" t="s">
        <v>379</v>
      </c>
      <c r="I206" s="15">
        <v>540</v>
      </c>
      <c r="J206" s="15">
        <v>12</v>
      </c>
      <c r="K206" s="116"/>
      <c r="L206" s="120"/>
      <c r="M206" s="116"/>
      <c r="N206" s="116">
        <v>140</v>
      </c>
      <c r="O206" s="104">
        <v>43070</v>
      </c>
      <c r="P206" s="26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s="4" customFormat="1" ht="27.75" customHeight="1">
      <c r="A207" s="117"/>
      <c r="B207" s="15"/>
      <c r="C207" s="117"/>
      <c r="D207" s="15"/>
      <c r="E207" s="130"/>
      <c r="F207" s="15" t="s">
        <v>15</v>
      </c>
      <c r="G207" s="15"/>
      <c r="H207" s="15"/>
      <c r="I207" s="15">
        <v>1500</v>
      </c>
      <c r="J207" s="15">
        <v>30</v>
      </c>
      <c r="K207" s="117"/>
      <c r="L207" s="121"/>
      <c r="M207" s="117"/>
      <c r="N207" s="117"/>
      <c r="O207" s="105"/>
      <c r="P207" s="26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s="4" customFormat="1" ht="27.75" customHeight="1">
      <c r="A208" s="15" t="s">
        <v>374</v>
      </c>
      <c r="B208" s="15">
        <v>3</v>
      </c>
      <c r="C208" s="15" t="s">
        <v>13</v>
      </c>
      <c r="D208" s="15" t="s">
        <v>19</v>
      </c>
      <c r="E208" s="17" t="s">
        <v>380</v>
      </c>
      <c r="F208" s="15" t="s">
        <v>19</v>
      </c>
      <c r="G208" s="15" t="s">
        <v>376</v>
      </c>
      <c r="H208" s="15" t="s">
        <v>381</v>
      </c>
      <c r="I208" s="15">
        <v>1100</v>
      </c>
      <c r="J208" s="15">
        <v>22</v>
      </c>
      <c r="K208" s="15">
        <v>20000</v>
      </c>
      <c r="L208" s="29">
        <v>100</v>
      </c>
      <c r="M208" s="15">
        <v>8000</v>
      </c>
      <c r="N208" s="15">
        <v>80</v>
      </c>
      <c r="O208" s="30">
        <v>43070</v>
      </c>
      <c r="P208" s="26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s="4" customFormat="1" ht="27.75" customHeight="1">
      <c r="A209" s="15" t="s">
        <v>374</v>
      </c>
      <c r="B209" s="15">
        <v>4</v>
      </c>
      <c r="C209" s="15" t="s">
        <v>35</v>
      </c>
      <c r="D209" s="15" t="s">
        <v>14</v>
      </c>
      <c r="E209" s="17" t="s">
        <v>382</v>
      </c>
      <c r="F209" s="15" t="s">
        <v>14</v>
      </c>
      <c r="G209" s="15" t="s">
        <v>376</v>
      </c>
      <c r="H209" s="15" t="s">
        <v>383</v>
      </c>
      <c r="I209" s="15">
        <v>540</v>
      </c>
      <c r="J209" s="15">
        <v>12</v>
      </c>
      <c r="K209" s="15">
        <v>2500</v>
      </c>
      <c r="L209" s="29">
        <v>20</v>
      </c>
      <c r="M209" s="15">
        <v>800</v>
      </c>
      <c r="N209" s="15">
        <v>39</v>
      </c>
      <c r="O209" s="30">
        <v>42339</v>
      </c>
      <c r="P209" s="26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s="4" customFormat="1" ht="27.75" customHeight="1">
      <c r="A210" s="15" t="s">
        <v>374</v>
      </c>
      <c r="B210" s="15">
        <v>5</v>
      </c>
      <c r="C210" s="15" t="s">
        <v>35</v>
      </c>
      <c r="D210" s="15" t="s">
        <v>14</v>
      </c>
      <c r="E210" s="17" t="s">
        <v>327</v>
      </c>
      <c r="F210" s="15" t="s">
        <v>14</v>
      </c>
      <c r="G210" s="15" t="s">
        <v>376</v>
      </c>
      <c r="H210" s="15" t="s">
        <v>384</v>
      </c>
      <c r="I210" s="15">
        <v>1620</v>
      </c>
      <c r="J210" s="15">
        <v>36</v>
      </c>
      <c r="K210" s="15">
        <v>16000</v>
      </c>
      <c r="L210" s="29">
        <v>75</v>
      </c>
      <c r="M210" s="15">
        <v>5500</v>
      </c>
      <c r="N210" s="15">
        <v>86</v>
      </c>
      <c r="O210" s="30">
        <v>42705</v>
      </c>
      <c r="P210" s="26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s="4" customFormat="1" ht="27.75" customHeight="1">
      <c r="A211" s="15" t="s">
        <v>374</v>
      </c>
      <c r="B211" s="15">
        <v>6</v>
      </c>
      <c r="C211" s="15" t="s">
        <v>35</v>
      </c>
      <c r="D211" s="15" t="s">
        <v>14</v>
      </c>
      <c r="E211" s="17" t="s">
        <v>385</v>
      </c>
      <c r="F211" s="15" t="s">
        <v>14</v>
      </c>
      <c r="G211" s="15" t="s">
        <v>376</v>
      </c>
      <c r="H211" s="15" t="s">
        <v>386</v>
      </c>
      <c r="I211" s="15">
        <v>1080</v>
      </c>
      <c r="J211" s="15">
        <v>24</v>
      </c>
      <c r="K211" s="15">
        <v>8000</v>
      </c>
      <c r="L211" s="29">
        <v>70</v>
      </c>
      <c r="M211" s="15">
        <v>2000</v>
      </c>
      <c r="N211" s="15">
        <v>57</v>
      </c>
      <c r="O211" s="30">
        <v>42705</v>
      </c>
      <c r="P211" s="26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s="4" customFormat="1" ht="27.75" customHeight="1">
      <c r="A212" s="116" t="s">
        <v>374</v>
      </c>
      <c r="B212" s="15">
        <v>7</v>
      </c>
      <c r="C212" s="116" t="s">
        <v>35</v>
      </c>
      <c r="D212" s="15" t="s">
        <v>178</v>
      </c>
      <c r="E212" s="129" t="s">
        <v>387</v>
      </c>
      <c r="F212" s="15" t="s">
        <v>14</v>
      </c>
      <c r="G212" s="15" t="s">
        <v>376</v>
      </c>
      <c r="H212" s="15" t="s">
        <v>388</v>
      </c>
      <c r="I212" s="15">
        <v>810</v>
      </c>
      <c r="J212" s="15">
        <v>18</v>
      </c>
      <c r="K212" s="116">
        <v>15000</v>
      </c>
      <c r="L212" s="120">
        <v>72</v>
      </c>
      <c r="M212" s="116">
        <v>5200</v>
      </c>
      <c r="N212" s="15">
        <v>43</v>
      </c>
      <c r="O212" s="104">
        <v>42705</v>
      </c>
      <c r="P212" s="26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s="4" customFormat="1" ht="27.75" customHeight="1">
      <c r="A213" s="117"/>
      <c r="B213" s="18"/>
      <c r="C213" s="117"/>
      <c r="D213" s="15"/>
      <c r="E213" s="130"/>
      <c r="F213" s="15" t="s">
        <v>15</v>
      </c>
      <c r="G213" s="15" t="s">
        <v>376</v>
      </c>
      <c r="H213" s="15"/>
      <c r="I213" s="15">
        <v>900</v>
      </c>
      <c r="J213" s="15">
        <v>18</v>
      </c>
      <c r="K213" s="117"/>
      <c r="L213" s="121"/>
      <c r="M213" s="117"/>
      <c r="N213" s="15">
        <v>67</v>
      </c>
      <c r="O213" s="105"/>
      <c r="P213" s="26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s="4" customFormat="1" ht="27.75" customHeight="1">
      <c r="A214" s="15" t="s">
        <v>374</v>
      </c>
      <c r="B214" s="11">
        <v>8</v>
      </c>
      <c r="C214" s="15" t="s">
        <v>35</v>
      </c>
      <c r="D214" s="15" t="s">
        <v>19</v>
      </c>
      <c r="E214" s="17" t="s">
        <v>389</v>
      </c>
      <c r="F214" s="15" t="s">
        <v>19</v>
      </c>
      <c r="G214" s="15" t="s">
        <v>376</v>
      </c>
      <c r="H214" s="15" t="s">
        <v>390</v>
      </c>
      <c r="I214" s="15">
        <v>1400</v>
      </c>
      <c r="J214" s="15">
        <v>28</v>
      </c>
      <c r="K214" s="15">
        <v>110000</v>
      </c>
      <c r="L214" s="29">
        <v>400</v>
      </c>
      <c r="M214" s="15">
        <v>40000</v>
      </c>
      <c r="N214" s="15">
        <v>104</v>
      </c>
      <c r="O214" s="30">
        <v>43070</v>
      </c>
      <c r="P214" s="26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s="4" customFormat="1" ht="27.75" customHeight="1">
      <c r="A215" s="131" t="s">
        <v>391</v>
      </c>
      <c r="B215" s="132"/>
      <c r="C215" s="132"/>
      <c r="D215" s="132"/>
      <c r="E215" s="132"/>
      <c r="F215" s="133"/>
      <c r="G215" s="15"/>
      <c r="H215" s="15"/>
      <c r="I215" s="15">
        <f aca="true" t="shared" si="4" ref="I215:N215">SUM(I216:I250)</f>
        <v>23165</v>
      </c>
      <c r="J215" s="15">
        <f t="shared" si="4"/>
        <v>490</v>
      </c>
      <c r="K215" s="15">
        <f t="shared" si="4"/>
        <v>304419</v>
      </c>
      <c r="L215" s="29">
        <f t="shared" si="4"/>
        <v>895</v>
      </c>
      <c r="M215" s="15">
        <f t="shared" si="4"/>
        <v>72320</v>
      </c>
      <c r="N215" s="15">
        <f t="shared" si="4"/>
        <v>1463</v>
      </c>
      <c r="O215" s="30"/>
      <c r="P215" s="26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s="4" customFormat="1" ht="27.75" customHeight="1">
      <c r="A216" s="15" t="s">
        <v>392</v>
      </c>
      <c r="B216" s="15">
        <v>1</v>
      </c>
      <c r="C216" s="15" t="s">
        <v>13</v>
      </c>
      <c r="D216" s="15" t="s">
        <v>14</v>
      </c>
      <c r="E216" s="17" t="s">
        <v>393</v>
      </c>
      <c r="F216" s="15" t="s">
        <v>14</v>
      </c>
      <c r="G216" s="15" t="s">
        <v>392</v>
      </c>
      <c r="H216" s="15" t="s">
        <v>394</v>
      </c>
      <c r="I216" s="15">
        <v>540</v>
      </c>
      <c r="J216" s="15">
        <v>12</v>
      </c>
      <c r="K216" s="15">
        <v>6600</v>
      </c>
      <c r="L216" s="29">
        <v>8</v>
      </c>
      <c r="M216" s="15">
        <v>1050</v>
      </c>
      <c r="N216" s="15">
        <v>28</v>
      </c>
      <c r="O216" s="30">
        <v>42552</v>
      </c>
      <c r="P216" s="26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s="4" customFormat="1" ht="27.75" customHeight="1">
      <c r="A217" s="15" t="s">
        <v>392</v>
      </c>
      <c r="B217" s="15">
        <v>2</v>
      </c>
      <c r="C217" s="15" t="s">
        <v>13</v>
      </c>
      <c r="D217" s="15" t="s">
        <v>14</v>
      </c>
      <c r="E217" s="17" t="s">
        <v>395</v>
      </c>
      <c r="F217" s="15" t="s">
        <v>14</v>
      </c>
      <c r="G217" s="15" t="s">
        <v>392</v>
      </c>
      <c r="H217" s="15" t="s">
        <v>396</v>
      </c>
      <c r="I217" s="15">
        <v>270</v>
      </c>
      <c r="J217" s="15">
        <v>6</v>
      </c>
      <c r="K217" s="15">
        <v>5740</v>
      </c>
      <c r="L217" s="29">
        <v>0</v>
      </c>
      <c r="M217" s="15">
        <v>720</v>
      </c>
      <c r="N217" s="15">
        <v>14</v>
      </c>
      <c r="O217" s="30">
        <v>42491</v>
      </c>
      <c r="P217" s="26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s="4" customFormat="1" ht="27.75" customHeight="1">
      <c r="A218" s="15" t="s">
        <v>392</v>
      </c>
      <c r="B218" s="15">
        <v>3</v>
      </c>
      <c r="C218" s="15" t="s">
        <v>13</v>
      </c>
      <c r="D218" s="15" t="s">
        <v>14</v>
      </c>
      <c r="E218" s="17" t="s">
        <v>397</v>
      </c>
      <c r="F218" s="15" t="s">
        <v>14</v>
      </c>
      <c r="G218" s="15" t="s">
        <v>392</v>
      </c>
      <c r="H218" s="15" t="s">
        <v>398</v>
      </c>
      <c r="I218" s="15">
        <v>270</v>
      </c>
      <c r="J218" s="15">
        <v>6</v>
      </c>
      <c r="K218" s="15">
        <v>3380</v>
      </c>
      <c r="L218" s="29">
        <v>0</v>
      </c>
      <c r="M218" s="15">
        <v>450</v>
      </c>
      <c r="N218" s="15">
        <v>14</v>
      </c>
      <c r="O218" s="30">
        <v>42552</v>
      </c>
      <c r="P218" s="26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s="4" customFormat="1" ht="27.75" customHeight="1">
      <c r="A219" s="15" t="s">
        <v>392</v>
      </c>
      <c r="B219" s="15">
        <v>4</v>
      </c>
      <c r="C219" s="15" t="s">
        <v>13</v>
      </c>
      <c r="D219" s="15" t="s">
        <v>14</v>
      </c>
      <c r="E219" s="17" t="s">
        <v>399</v>
      </c>
      <c r="F219" s="15" t="s">
        <v>14</v>
      </c>
      <c r="G219" s="15" t="s">
        <v>392</v>
      </c>
      <c r="H219" s="15" t="s">
        <v>400</v>
      </c>
      <c r="I219" s="15">
        <v>540</v>
      </c>
      <c r="J219" s="15">
        <v>12</v>
      </c>
      <c r="K219" s="15">
        <v>6041</v>
      </c>
      <c r="L219" s="29">
        <v>15</v>
      </c>
      <c r="M219" s="15">
        <v>1000</v>
      </c>
      <c r="N219" s="15">
        <v>28</v>
      </c>
      <c r="O219" s="30">
        <v>42583</v>
      </c>
      <c r="P219" s="26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s="4" customFormat="1" ht="27.75" customHeight="1">
      <c r="A220" s="15" t="s">
        <v>392</v>
      </c>
      <c r="B220" s="15">
        <v>5</v>
      </c>
      <c r="C220" s="15" t="s">
        <v>13</v>
      </c>
      <c r="D220" s="15" t="s">
        <v>14</v>
      </c>
      <c r="E220" s="17" t="s">
        <v>401</v>
      </c>
      <c r="F220" s="15" t="s">
        <v>14</v>
      </c>
      <c r="G220" s="15" t="s">
        <v>392</v>
      </c>
      <c r="H220" s="15" t="s">
        <v>402</v>
      </c>
      <c r="I220" s="15">
        <v>180</v>
      </c>
      <c r="J220" s="15">
        <v>4</v>
      </c>
      <c r="K220" s="15">
        <v>2189</v>
      </c>
      <c r="L220" s="29">
        <v>0</v>
      </c>
      <c r="M220" s="15">
        <v>300</v>
      </c>
      <c r="N220" s="15">
        <v>9</v>
      </c>
      <c r="O220" s="30">
        <v>42491</v>
      </c>
      <c r="P220" s="26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s="4" customFormat="1" ht="27.75" customHeight="1">
      <c r="A221" s="15" t="s">
        <v>392</v>
      </c>
      <c r="B221" s="18">
        <v>6</v>
      </c>
      <c r="C221" s="15" t="s">
        <v>13</v>
      </c>
      <c r="D221" s="15" t="s">
        <v>14</v>
      </c>
      <c r="E221" s="17" t="s">
        <v>403</v>
      </c>
      <c r="F221" s="15" t="s">
        <v>14</v>
      </c>
      <c r="G221" s="15" t="s">
        <v>392</v>
      </c>
      <c r="H221" s="15" t="s">
        <v>404</v>
      </c>
      <c r="I221" s="15">
        <v>360</v>
      </c>
      <c r="J221" s="15">
        <v>8</v>
      </c>
      <c r="K221" s="15">
        <v>6000</v>
      </c>
      <c r="L221" s="29">
        <v>35</v>
      </c>
      <c r="M221" s="15">
        <v>940</v>
      </c>
      <c r="N221" s="15">
        <v>19</v>
      </c>
      <c r="O221" s="30">
        <v>42583</v>
      </c>
      <c r="P221" s="26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s="4" customFormat="1" ht="27.75" customHeight="1">
      <c r="A222" s="15" t="s">
        <v>392</v>
      </c>
      <c r="B222" s="11">
        <v>7</v>
      </c>
      <c r="C222" s="15" t="s">
        <v>13</v>
      </c>
      <c r="D222" s="15" t="s">
        <v>14</v>
      </c>
      <c r="E222" s="17" t="s">
        <v>405</v>
      </c>
      <c r="F222" s="15" t="s">
        <v>14</v>
      </c>
      <c r="G222" s="15" t="s">
        <v>392</v>
      </c>
      <c r="H222" s="15" t="s">
        <v>406</v>
      </c>
      <c r="I222" s="15">
        <v>270</v>
      </c>
      <c r="J222" s="15">
        <v>6</v>
      </c>
      <c r="K222" s="15">
        <v>778</v>
      </c>
      <c r="L222" s="29">
        <v>23</v>
      </c>
      <c r="M222" s="15">
        <v>150</v>
      </c>
      <c r="N222" s="15">
        <v>14</v>
      </c>
      <c r="O222" s="30">
        <v>42948</v>
      </c>
      <c r="P222" s="26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s="4" customFormat="1" ht="27.75" customHeight="1">
      <c r="A223" s="15" t="s">
        <v>392</v>
      </c>
      <c r="B223" s="15">
        <v>8</v>
      </c>
      <c r="C223" s="15" t="s">
        <v>13</v>
      </c>
      <c r="D223" s="15" t="s">
        <v>14</v>
      </c>
      <c r="E223" s="17" t="s">
        <v>407</v>
      </c>
      <c r="F223" s="15" t="s">
        <v>14</v>
      </c>
      <c r="G223" s="15" t="s">
        <v>392</v>
      </c>
      <c r="H223" s="15" t="s">
        <v>408</v>
      </c>
      <c r="I223" s="15">
        <v>135</v>
      </c>
      <c r="J223" s="15">
        <v>3</v>
      </c>
      <c r="K223" s="15">
        <v>2000</v>
      </c>
      <c r="L223" s="29">
        <v>6</v>
      </c>
      <c r="M223" s="15">
        <v>280</v>
      </c>
      <c r="N223" s="15">
        <v>7</v>
      </c>
      <c r="O223" s="30">
        <v>42948</v>
      </c>
      <c r="P223" s="26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s="4" customFormat="1" ht="27.75" customHeight="1">
      <c r="A224" s="15" t="s">
        <v>392</v>
      </c>
      <c r="B224" s="15">
        <v>9</v>
      </c>
      <c r="C224" s="15" t="s">
        <v>13</v>
      </c>
      <c r="D224" s="15" t="s">
        <v>14</v>
      </c>
      <c r="E224" s="59" t="s">
        <v>409</v>
      </c>
      <c r="F224" s="15" t="s">
        <v>14</v>
      </c>
      <c r="G224" s="15" t="s">
        <v>392</v>
      </c>
      <c r="H224" s="15" t="s">
        <v>410</v>
      </c>
      <c r="I224" s="15">
        <v>0</v>
      </c>
      <c r="J224" s="15">
        <v>0</v>
      </c>
      <c r="K224" s="15">
        <v>4600</v>
      </c>
      <c r="L224" s="29">
        <v>35</v>
      </c>
      <c r="M224" s="15">
        <v>2500</v>
      </c>
      <c r="N224" s="15">
        <v>0</v>
      </c>
      <c r="O224" s="30">
        <v>42948</v>
      </c>
      <c r="P224" s="26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s="4" customFormat="1" ht="27.75" customHeight="1">
      <c r="A225" s="15" t="s">
        <v>392</v>
      </c>
      <c r="B225" s="15">
        <v>10</v>
      </c>
      <c r="C225" s="15" t="s">
        <v>13</v>
      </c>
      <c r="D225" s="15" t="s">
        <v>14</v>
      </c>
      <c r="E225" s="17" t="s">
        <v>411</v>
      </c>
      <c r="F225" s="14" t="s">
        <v>14</v>
      </c>
      <c r="G225" s="15" t="s">
        <v>392</v>
      </c>
      <c r="H225" s="15" t="s">
        <v>412</v>
      </c>
      <c r="I225" s="15">
        <v>810</v>
      </c>
      <c r="J225" s="15">
        <v>18</v>
      </c>
      <c r="K225" s="15">
        <v>13532</v>
      </c>
      <c r="L225" s="29">
        <v>0</v>
      </c>
      <c r="M225" s="15">
        <v>3700</v>
      </c>
      <c r="N225" s="15">
        <v>43</v>
      </c>
      <c r="O225" s="30">
        <v>43070</v>
      </c>
      <c r="P225" s="26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s="4" customFormat="1" ht="27.75" customHeight="1">
      <c r="A226" s="15" t="s">
        <v>392</v>
      </c>
      <c r="B226" s="15">
        <v>11</v>
      </c>
      <c r="C226" s="15" t="s">
        <v>13</v>
      </c>
      <c r="D226" s="15" t="s">
        <v>14</v>
      </c>
      <c r="E226" s="17" t="s">
        <v>413</v>
      </c>
      <c r="F226" s="14" t="s">
        <v>14</v>
      </c>
      <c r="G226" s="15" t="s">
        <v>392</v>
      </c>
      <c r="H226" s="15" t="s">
        <v>414</v>
      </c>
      <c r="I226" s="15">
        <v>45</v>
      </c>
      <c r="J226" s="15">
        <v>1</v>
      </c>
      <c r="K226" s="15">
        <v>2000</v>
      </c>
      <c r="L226" s="29">
        <v>0</v>
      </c>
      <c r="M226" s="15">
        <v>350</v>
      </c>
      <c r="N226" s="15">
        <v>3</v>
      </c>
      <c r="O226" s="30">
        <v>42583</v>
      </c>
      <c r="P226" s="26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s="4" customFormat="1" ht="27.75" customHeight="1">
      <c r="A227" s="15" t="s">
        <v>392</v>
      </c>
      <c r="B227" s="15">
        <v>12</v>
      </c>
      <c r="C227" s="15" t="s">
        <v>13</v>
      </c>
      <c r="D227" s="15" t="s">
        <v>14</v>
      </c>
      <c r="E227" s="17" t="s">
        <v>415</v>
      </c>
      <c r="F227" s="14" t="s">
        <v>14</v>
      </c>
      <c r="G227" s="15" t="s">
        <v>392</v>
      </c>
      <c r="H227" s="15" t="s">
        <v>416</v>
      </c>
      <c r="I227" s="15">
        <v>270</v>
      </c>
      <c r="J227" s="15">
        <v>6</v>
      </c>
      <c r="K227" s="15">
        <v>2360</v>
      </c>
      <c r="L227" s="29">
        <v>0</v>
      </c>
      <c r="M227" s="15">
        <v>360</v>
      </c>
      <c r="N227" s="15">
        <v>14</v>
      </c>
      <c r="O227" s="30">
        <v>42705</v>
      </c>
      <c r="P227" s="26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s="4" customFormat="1" ht="27.75" customHeight="1">
      <c r="A228" s="15" t="s">
        <v>392</v>
      </c>
      <c r="B228" s="15">
        <v>13</v>
      </c>
      <c r="C228" s="15" t="s">
        <v>13</v>
      </c>
      <c r="D228" s="15" t="s">
        <v>14</v>
      </c>
      <c r="E228" s="17" t="s">
        <v>417</v>
      </c>
      <c r="F228" s="14" t="s">
        <v>14</v>
      </c>
      <c r="G228" s="15" t="s">
        <v>392</v>
      </c>
      <c r="H228" s="15" t="s">
        <v>418</v>
      </c>
      <c r="I228" s="15">
        <v>540</v>
      </c>
      <c r="J228" s="15">
        <v>12</v>
      </c>
      <c r="K228" s="15">
        <v>6000</v>
      </c>
      <c r="L228" s="29">
        <v>8</v>
      </c>
      <c r="M228" s="15">
        <v>1840</v>
      </c>
      <c r="N228" s="15">
        <v>28</v>
      </c>
      <c r="O228" s="30">
        <v>43070</v>
      </c>
      <c r="P228" s="26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s="4" customFormat="1" ht="27.75" customHeight="1">
      <c r="A229" s="15" t="s">
        <v>392</v>
      </c>
      <c r="B229" s="15">
        <v>14</v>
      </c>
      <c r="C229" s="15" t="s">
        <v>13</v>
      </c>
      <c r="D229" s="15" t="s">
        <v>14</v>
      </c>
      <c r="E229" s="17" t="s">
        <v>419</v>
      </c>
      <c r="F229" s="14" t="s">
        <v>14</v>
      </c>
      <c r="G229" s="15" t="s">
        <v>392</v>
      </c>
      <c r="H229" s="15" t="s">
        <v>420</v>
      </c>
      <c r="I229" s="15">
        <v>360</v>
      </c>
      <c r="J229" s="15">
        <v>8</v>
      </c>
      <c r="K229" s="15">
        <v>5000</v>
      </c>
      <c r="L229" s="29">
        <v>10</v>
      </c>
      <c r="M229" s="15">
        <v>750</v>
      </c>
      <c r="N229" s="15">
        <v>19</v>
      </c>
      <c r="O229" s="30">
        <v>43070</v>
      </c>
      <c r="P229" s="26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s="4" customFormat="1" ht="27.75" customHeight="1">
      <c r="A230" s="15" t="s">
        <v>392</v>
      </c>
      <c r="B230" s="15">
        <v>15</v>
      </c>
      <c r="C230" s="15" t="s">
        <v>13</v>
      </c>
      <c r="D230" s="15" t="s">
        <v>14</v>
      </c>
      <c r="E230" s="17" t="s">
        <v>421</v>
      </c>
      <c r="F230" s="14" t="s">
        <v>14</v>
      </c>
      <c r="G230" s="15" t="s">
        <v>392</v>
      </c>
      <c r="H230" s="15" t="s">
        <v>422</v>
      </c>
      <c r="I230" s="15">
        <v>180</v>
      </c>
      <c r="J230" s="15">
        <v>4</v>
      </c>
      <c r="K230" s="15">
        <v>1200</v>
      </c>
      <c r="L230" s="29">
        <v>3</v>
      </c>
      <c r="M230" s="15">
        <v>150</v>
      </c>
      <c r="N230" s="15">
        <v>10</v>
      </c>
      <c r="O230" s="30">
        <v>42979</v>
      </c>
      <c r="P230" s="26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s="4" customFormat="1" ht="27.75" customHeight="1">
      <c r="A231" s="15" t="s">
        <v>392</v>
      </c>
      <c r="B231" s="15">
        <v>16</v>
      </c>
      <c r="C231" s="15" t="s">
        <v>13</v>
      </c>
      <c r="D231" s="15" t="s">
        <v>15</v>
      </c>
      <c r="E231" s="17" t="s">
        <v>423</v>
      </c>
      <c r="F231" s="14" t="s">
        <v>15</v>
      </c>
      <c r="G231" s="15" t="s">
        <v>392</v>
      </c>
      <c r="H231" s="15" t="s">
        <v>424</v>
      </c>
      <c r="I231" s="15">
        <v>2000</v>
      </c>
      <c r="J231" s="15">
        <v>40</v>
      </c>
      <c r="K231" s="15">
        <v>11704</v>
      </c>
      <c r="L231" s="29">
        <v>0</v>
      </c>
      <c r="M231" s="15">
        <v>2500</v>
      </c>
      <c r="N231" s="15">
        <v>148</v>
      </c>
      <c r="O231" s="30">
        <v>42522</v>
      </c>
      <c r="P231" s="26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s="1" customFormat="1" ht="27.75" customHeight="1">
      <c r="A232" s="15" t="s">
        <v>392</v>
      </c>
      <c r="B232" s="15">
        <v>17</v>
      </c>
      <c r="C232" s="15" t="s">
        <v>13</v>
      </c>
      <c r="D232" s="15" t="s">
        <v>15</v>
      </c>
      <c r="E232" s="17" t="s">
        <v>425</v>
      </c>
      <c r="F232" s="15" t="s">
        <v>15</v>
      </c>
      <c r="G232" s="15" t="s">
        <v>392</v>
      </c>
      <c r="H232" s="15" t="s">
        <v>426</v>
      </c>
      <c r="I232" s="15">
        <v>900</v>
      </c>
      <c r="J232" s="15">
        <v>18</v>
      </c>
      <c r="K232" s="15">
        <v>7008</v>
      </c>
      <c r="L232" s="29">
        <v>0</v>
      </c>
      <c r="M232" s="15">
        <v>1100</v>
      </c>
      <c r="N232" s="15">
        <v>66</v>
      </c>
      <c r="O232" s="30">
        <v>42430</v>
      </c>
      <c r="P232" s="9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256" s="1" customFormat="1" ht="27.75" customHeight="1">
      <c r="A233" s="15" t="s">
        <v>392</v>
      </c>
      <c r="B233" s="15">
        <v>18</v>
      </c>
      <c r="C233" s="15" t="s">
        <v>13</v>
      </c>
      <c r="D233" s="15" t="s">
        <v>15</v>
      </c>
      <c r="E233" s="17" t="s">
        <v>427</v>
      </c>
      <c r="F233" s="15" t="s">
        <v>15</v>
      </c>
      <c r="G233" s="15" t="s">
        <v>392</v>
      </c>
      <c r="H233" s="15" t="s">
        <v>428</v>
      </c>
      <c r="I233" s="15">
        <v>400</v>
      </c>
      <c r="J233" s="15">
        <v>8</v>
      </c>
      <c r="K233" s="15">
        <v>2574</v>
      </c>
      <c r="L233" s="29">
        <v>0</v>
      </c>
      <c r="M233" s="15">
        <v>330</v>
      </c>
      <c r="N233" s="15">
        <v>30</v>
      </c>
      <c r="O233" s="30">
        <v>42583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:256" s="1" customFormat="1" ht="27.75" customHeight="1">
      <c r="A234" s="15" t="s">
        <v>392</v>
      </c>
      <c r="B234" s="15">
        <v>19</v>
      </c>
      <c r="C234" s="15" t="s">
        <v>13</v>
      </c>
      <c r="D234" s="15" t="s">
        <v>15</v>
      </c>
      <c r="E234" s="17" t="s">
        <v>429</v>
      </c>
      <c r="F234" s="15" t="s">
        <v>15</v>
      </c>
      <c r="G234" s="15" t="s">
        <v>392</v>
      </c>
      <c r="H234" s="15" t="s">
        <v>430</v>
      </c>
      <c r="I234" s="15">
        <v>600</v>
      </c>
      <c r="J234" s="15">
        <v>12</v>
      </c>
      <c r="K234" s="15">
        <v>4772</v>
      </c>
      <c r="L234" s="29">
        <v>0</v>
      </c>
      <c r="M234" s="15">
        <v>610</v>
      </c>
      <c r="N234" s="15">
        <v>45</v>
      </c>
      <c r="O234" s="30">
        <v>42401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1:256" s="1" customFormat="1" ht="27.75" customHeight="1">
      <c r="A235" s="15" t="s">
        <v>392</v>
      </c>
      <c r="B235" s="15">
        <v>20</v>
      </c>
      <c r="C235" s="15" t="s">
        <v>13</v>
      </c>
      <c r="D235" s="15" t="s">
        <v>15</v>
      </c>
      <c r="E235" s="17" t="s">
        <v>431</v>
      </c>
      <c r="F235" s="15" t="s">
        <v>15</v>
      </c>
      <c r="G235" s="15" t="s">
        <v>392</v>
      </c>
      <c r="H235" s="15" t="s">
        <v>432</v>
      </c>
      <c r="I235" s="15">
        <v>900</v>
      </c>
      <c r="J235" s="15">
        <v>18</v>
      </c>
      <c r="K235" s="15">
        <v>4595</v>
      </c>
      <c r="L235" s="29">
        <v>0</v>
      </c>
      <c r="M235" s="15">
        <v>650</v>
      </c>
      <c r="N235" s="15">
        <v>66</v>
      </c>
      <c r="O235" s="30">
        <v>42552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spans="1:256" s="1" customFormat="1" ht="27.75" customHeight="1">
      <c r="A236" s="15" t="s">
        <v>392</v>
      </c>
      <c r="B236" s="15">
        <v>21</v>
      </c>
      <c r="C236" s="15" t="s">
        <v>13</v>
      </c>
      <c r="D236" s="15" t="s">
        <v>15</v>
      </c>
      <c r="E236" s="17" t="s">
        <v>433</v>
      </c>
      <c r="F236" s="15" t="s">
        <v>15</v>
      </c>
      <c r="G236" s="15" t="s">
        <v>392</v>
      </c>
      <c r="H236" s="15" t="s">
        <v>434</v>
      </c>
      <c r="I236" s="15">
        <v>600</v>
      </c>
      <c r="J236" s="15">
        <v>12</v>
      </c>
      <c r="K236" s="15">
        <v>4605</v>
      </c>
      <c r="L236" s="29">
        <v>0</v>
      </c>
      <c r="M236" s="15">
        <v>650</v>
      </c>
      <c r="N236" s="15">
        <v>45</v>
      </c>
      <c r="O236" s="30">
        <v>42491</v>
      </c>
      <c r="P236" s="5"/>
      <c r="Q236" s="60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</row>
    <row r="237" spans="1:256" s="1" customFormat="1" ht="27.75" customHeight="1">
      <c r="A237" s="15" t="s">
        <v>392</v>
      </c>
      <c r="B237" s="15">
        <v>22</v>
      </c>
      <c r="C237" s="15" t="s">
        <v>13</v>
      </c>
      <c r="D237" s="15" t="s">
        <v>15</v>
      </c>
      <c r="E237" s="17" t="s">
        <v>435</v>
      </c>
      <c r="F237" s="15" t="s">
        <v>15</v>
      </c>
      <c r="G237" s="15" t="s">
        <v>392</v>
      </c>
      <c r="H237" s="15" t="s">
        <v>436</v>
      </c>
      <c r="I237" s="15">
        <v>300</v>
      </c>
      <c r="J237" s="15">
        <v>6</v>
      </c>
      <c r="K237" s="15">
        <v>5000</v>
      </c>
      <c r="L237" s="29">
        <v>0</v>
      </c>
      <c r="M237" s="15">
        <v>800</v>
      </c>
      <c r="N237" s="15">
        <v>22</v>
      </c>
      <c r="O237" s="30">
        <v>42705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</row>
    <row r="238" spans="1:256" s="1" customFormat="1" ht="27.75" customHeight="1">
      <c r="A238" s="15" t="s">
        <v>392</v>
      </c>
      <c r="B238" s="15">
        <v>35</v>
      </c>
      <c r="C238" s="15" t="s">
        <v>13</v>
      </c>
      <c r="D238" s="15" t="s">
        <v>15</v>
      </c>
      <c r="E238" s="17" t="s">
        <v>459</v>
      </c>
      <c r="F238" s="15" t="s">
        <v>15</v>
      </c>
      <c r="G238" s="15" t="s">
        <v>392</v>
      </c>
      <c r="H238" s="15" t="s">
        <v>460</v>
      </c>
      <c r="I238" s="15">
        <v>450</v>
      </c>
      <c r="J238" s="15">
        <v>9</v>
      </c>
      <c r="K238" s="15">
        <v>1000</v>
      </c>
      <c r="L238" s="29">
        <v>0</v>
      </c>
      <c r="M238" s="15">
        <v>160</v>
      </c>
      <c r="N238" s="15">
        <v>34</v>
      </c>
      <c r="O238" s="30">
        <v>42887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</row>
    <row r="239" spans="1:256" s="1" customFormat="1" ht="27.75" customHeight="1">
      <c r="A239" s="15" t="s">
        <v>392</v>
      </c>
      <c r="B239" s="15">
        <v>23</v>
      </c>
      <c r="C239" s="15" t="s">
        <v>13</v>
      </c>
      <c r="D239" s="15" t="s">
        <v>15</v>
      </c>
      <c r="E239" s="17" t="s">
        <v>437</v>
      </c>
      <c r="F239" s="15" t="s">
        <v>15</v>
      </c>
      <c r="G239" s="15" t="s">
        <v>392</v>
      </c>
      <c r="H239" s="15" t="s">
        <v>438</v>
      </c>
      <c r="I239" s="15">
        <v>900</v>
      </c>
      <c r="J239" s="15">
        <v>18</v>
      </c>
      <c r="K239" s="15">
        <v>10086</v>
      </c>
      <c r="L239" s="29">
        <v>23</v>
      </c>
      <c r="M239" s="15">
        <v>2550</v>
      </c>
      <c r="N239" s="15">
        <v>67</v>
      </c>
      <c r="O239" s="30">
        <v>42948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</row>
    <row r="240" spans="1:256" s="1" customFormat="1" ht="27.75" customHeight="1">
      <c r="A240" s="15" t="s">
        <v>392</v>
      </c>
      <c r="B240" s="15">
        <v>24</v>
      </c>
      <c r="C240" s="15" t="s">
        <v>13</v>
      </c>
      <c r="D240" s="15" t="s">
        <v>15</v>
      </c>
      <c r="E240" s="17" t="s">
        <v>439</v>
      </c>
      <c r="F240" s="15" t="s">
        <v>15</v>
      </c>
      <c r="G240" s="15" t="s">
        <v>392</v>
      </c>
      <c r="H240" s="15" t="s">
        <v>440</v>
      </c>
      <c r="I240" s="15">
        <v>600</v>
      </c>
      <c r="J240" s="15">
        <v>12</v>
      </c>
      <c r="K240" s="15">
        <v>6500</v>
      </c>
      <c r="L240" s="29">
        <v>0</v>
      </c>
      <c r="M240" s="15">
        <v>900</v>
      </c>
      <c r="N240" s="15">
        <v>45</v>
      </c>
      <c r="O240" s="30">
        <v>42979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spans="1:256" s="1" customFormat="1" ht="27.75" customHeight="1">
      <c r="A241" s="15" t="s">
        <v>392</v>
      </c>
      <c r="B241" s="15">
        <v>25</v>
      </c>
      <c r="C241" s="15" t="s">
        <v>13</v>
      </c>
      <c r="D241" s="15" t="s">
        <v>19</v>
      </c>
      <c r="E241" s="17" t="s">
        <v>441</v>
      </c>
      <c r="F241" s="15" t="s">
        <v>19</v>
      </c>
      <c r="G241" s="15" t="s">
        <v>392</v>
      </c>
      <c r="H241" s="15" t="s">
        <v>442</v>
      </c>
      <c r="I241" s="15">
        <v>1200</v>
      </c>
      <c r="J241" s="15">
        <v>24</v>
      </c>
      <c r="K241" s="15">
        <v>39360</v>
      </c>
      <c r="L241" s="29">
        <v>267</v>
      </c>
      <c r="M241" s="15">
        <v>9500</v>
      </c>
      <c r="N241" s="15">
        <v>92</v>
      </c>
      <c r="O241" s="30">
        <v>42948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2" spans="1:256" s="1" customFormat="1" ht="27.75" customHeight="1">
      <c r="A242" s="15" t="s">
        <v>392</v>
      </c>
      <c r="B242" s="15">
        <v>26</v>
      </c>
      <c r="C242" s="15" t="s">
        <v>13</v>
      </c>
      <c r="D242" s="15" t="s">
        <v>19</v>
      </c>
      <c r="E242" s="17" t="s">
        <v>443</v>
      </c>
      <c r="F242" s="15" t="s">
        <v>19</v>
      </c>
      <c r="G242" s="15" t="s">
        <v>392</v>
      </c>
      <c r="H242" s="15" t="s">
        <v>444</v>
      </c>
      <c r="I242" s="15">
        <v>500</v>
      </c>
      <c r="J242" s="15">
        <v>10</v>
      </c>
      <c r="K242" s="15">
        <v>2772</v>
      </c>
      <c r="L242" s="29">
        <v>105</v>
      </c>
      <c r="M242" s="15">
        <v>360</v>
      </c>
      <c r="N242" s="15">
        <v>39</v>
      </c>
      <c r="O242" s="30">
        <v>42979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</row>
    <row r="243" spans="1:256" s="1" customFormat="1" ht="27.75" customHeight="1">
      <c r="A243" s="15" t="s">
        <v>392</v>
      </c>
      <c r="B243" s="15">
        <v>27</v>
      </c>
      <c r="C243" s="15" t="s">
        <v>35</v>
      </c>
      <c r="D243" s="15" t="s">
        <v>14</v>
      </c>
      <c r="E243" s="17" t="s">
        <v>445</v>
      </c>
      <c r="F243" s="15" t="s">
        <v>14</v>
      </c>
      <c r="G243" s="15" t="s">
        <v>392</v>
      </c>
      <c r="H243" s="15" t="s">
        <v>446</v>
      </c>
      <c r="I243" s="15">
        <v>1620</v>
      </c>
      <c r="J243" s="15">
        <v>36</v>
      </c>
      <c r="K243" s="15">
        <v>20000</v>
      </c>
      <c r="L243" s="29">
        <v>60</v>
      </c>
      <c r="M243" s="15">
        <v>6000</v>
      </c>
      <c r="N243" s="15">
        <v>85</v>
      </c>
      <c r="O243" s="30">
        <v>42614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</row>
    <row r="244" spans="1:256" s="1" customFormat="1" ht="27.75" customHeight="1">
      <c r="A244" s="15" t="s">
        <v>392</v>
      </c>
      <c r="B244" s="15">
        <v>28</v>
      </c>
      <c r="C244" s="15" t="s">
        <v>35</v>
      </c>
      <c r="D244" s="15" t="s">
        <v>14</v>
      </c>
      <c r="E244" s="17" t="s">
        <v>447</v>
      </c>
      <c r="F244" s="15" t="s">
        <v>14</v>
      </c>
      <c r="G244" s="15" t="s">
        <v>392</v>
      </c>
      <c r="H244" s="15" t="s">
        <v>440</v>
      </c>
      <c r="I244" s="15">
        <v>630</v>
      </c>
      <c r="J244" s="15">
        <v>14</v>
      </c>
      <c r="K244" s="15">
        <v>10760</v>
      </c>
      <c r="L244" s="29">
        <v>40</v>
      </c>
      <c r="M244" s="15">
        <v>3000</v>
      </c>
      <c r="N244" s="15">
        <v>33</v>
      </c>
      <c r="O244" s="30">
        <v>42948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</row>
    <row r="245" spans="1:256" s="1" customFormat="1" ht="27.75" customHeight="1">
      <c r="A245" s="15" t="s">
        <v>392</v>
      </c>
      <c r="B245" s="15">
        <v>29</v>
      </c>
      <c r="C245" s="15" t="s">
        <v>35</v>
      </c>
      <c r="D245" s="15" t="s">
        <v>14</v>
      </c>
      <c r="E245" s="17" t="s">
        <v>448</v>
      </c>
      <c r="F245" s="15" t="s">
        <v>14</v>
      </c>
      <c r="G245" s="15" t="s">
        <v>392</v>
      </c>
      <c r="H245" s="15" t="s">
        <v>449</v>
      </c>
      <c r="I245" s="15">
        <v>1620</v>
      </c>
      <c r="J245" s="15">
        <v>36</v>
      </c>
      <c r="K245" s="15">
        <v>20000</v>
      </c>
      <c r="L245" s="29">
        <v>60</v>
      </c>
      <c r="M245" s="15">
        <v>7000</v>
      </c>
      <c r="N245" s="15">
        <v>85</v>
      </c>
      <c r="O245" s="30">
        <v>42979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  <row r="246" spans="1:256" s="1" customFormat="1" ht="27.75" customHeight="1">
      <c r="A246" s="15" t="s">
        <v>392</v>
      </c>
      <c r="B246" s="15">
        <v>30</v>
      </c>
      <c r="C246" s="15" t="s">
        <v>35</v>
      </c>
      <c r="D246" s="15" t="s">
        <v>14</v>
      </c>
      <c r="E246" s="17" t="s">
        <v>450</v>
      </c>
      <c r="F246" s="15" t="s">
        <v>14</v>
      </c>
      <c r="G246" s="15" t="s">
        <v>392</v>
      </c>
      <c r="H246" s="15" t="s">
        <v>451</v>
      </c>
      <c r="I246" s="15">
        <v>1350</v>
      </c>
      <c r="J246" s="15">
        <v>30</v>
      </c>
      <c r="K246" s="15">
        <v>17500</v>
      </c>
      <c r="L246" s="29">
        <v>55</v>
      </c>
      <c r="M246" s="15">
        <v>3800</v>
      </c>
      <c r="N246" s="15">
        <v>71</v>
      </c>
      <c r="O246" s="30">
        <v>43070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</row>
    <row r="247" spans="1:256" s="1" customFormat="1" ht="30" customHeight="1">
      <c r="A247" s="15" t="s">
        <v>392</v>
      </c>
      <c r="B247" s="15">
        <v>31</v>
      </c>
      <c r="C247" s="15" t="s">
        <v>35</v>
      </c>
      <c r="D247" s="15" t="s">
        <v>14</v>
      </c>
      <c r="E247" s="17" t="s">
        <v>452</v>
      </c>
      <c r="F247" s="15" t="s">
        <v>14</v>
      </c>
      <c r="G247" s="15" t="s">
        <v>392</v>
      </c>
      <c r="H247" s="15" t="s">
        <v>453</v>
      </c>
      <c r="I247" s="15">
        <v>90</v>
      </c>
      <c r="J247" s="15">
        <v>2</v>
      </c>
      <c r="K247" s="15">
        <v>2663</v>
      </c>
      <c r="L247" s="29">
        <v>0</v>
      </c>
      <c r="M247" s="15">
        <v>320</v>
      </c>
      <c r="N247" s="15">
        <v>5</v>
      </c>
      <c r="O247" s="30">
        <v>42705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</row>
    <row r="248" spans="1:256" s="1" customFormat="1" ht="27.75" customHeight="1">
      <c r="A248" s="15" t="s">
        <v>392</v>
      </c>
      <c r="B248" s="15">
        <v>32</v>
      </c>
      <c r="C248" s="15" t="s">
        <v>35</v>
      </c>
      <c r="D248" s="15" t="s">
        <v>14</v>
      </c>
      <c r="E248" s="17" t="s">
        <v>454</v>
      </c>
      <c r="F248" s="15" t="s">
        <v>14</v>
      </c>
      <c r="G248" s="15" t="s">
        <v>392</v>
      </c>
      <c r="H248" s="15" t="s">
        <v>455</v>
      </c>
      <c r="I248" s="15">
        <v>1620</v>
      </c>
      <c r="J248" s="15">
        <v>36</v>
      </c>
      <c r="K248" s="15">
        <v>20000</v>
      </c>
      <c r="L248" s="29">
        <v>60</v>
      </c>
      <c r="M248" s="15">
        <v>8000</v>
      </c>
      <c r="N248" s="15">
        <v>85</v>
      </c>
      <c r="O248" s="30">
        <v>43070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</row>
    <row r="249" spans="1:256" s="1" customFormat="1" ht="27.75" customHeight="1">
      <c r="A249" s="15" t="s">
        <v>392</v>
      </c>
      <c r="B249" s="15">
        <v>33</v>
      </c>
      <c r="C249" s="15" t="s">
        <v>35</v>
      </c>
      <c r="D249" s="15" t="s">
        <v>14</v>
      </c>
      <c r="E249" s="17" t="s">
        <v>456</v>
      </c>
      <c r="F249" s="15" t="s">
        <v>14</v>
      </c>
      <c r="G249" s="15" t="s">
        <v>392</v>
      </c>
      <c r="H249" s="15" t="s">
        <v>457</v>
      </c>
      <c r="I249" s="15">
        <v>315</v>
      </c>
      <c r="J249" s="15">
        <v>7</v>
      </c>
      <c r="K249" s="15">
        <v>8600</v>
      </c>
      <c r="L249" s="29">
        <v>20</v>
      </c>
      <c r="M249" s="15">
        <v>2700</v>
      </c>
      <c r="N249" s="15">
        <v>17</v>
      </c>
      <c r="O249" s="30">
        <v>43070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</row>
    <row r="250" spans="1:256" s="1" customFormat="1" ht="30.75" customHeight="1">
      <c r="A250" s="15" t="s">
        <v>392</v>
      </c>
      <c r="B250" s="15">
        <v>34</v>
      </c>
      <c r="C250" s="15" t="s">
        <v>35</v>
      </c>
      <c r="D250" s="15" t="s">
        <v>15</v>
      </c>
      <c r="E250" s="17" t="s">
        <v>458</v>
      </c>
      <c r="F250" s="15" t="s">
        <v>15</v>
      </c>
      <c r="G250" s="15" t="s">
        <v>392</v>
      </c>
      <c r="H250" s="15" t="s">
        <v>451</v>
      </c>
      <c r="I250" s="15">
        <v>1800</v>
      </c>
      <c r="J250" s="15">
        <v>36</v>
      </c>
      <c r="K250" s="15">
        <v>37500</v>
      </c>
      <c r="L250" s="29">
        <v>62</v>
      </c>
      <c r="M250" s="15">
        <v>6850</v>
      </c>
      <c r="N250" s="15">
        <v>133</v>
      </c>
      <c r="O250" s="30">
        <v>42917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</row>
    <row r="251" spans="1:256" s="1" customFormat="1" ht="27.75" customHeight="1">
      <c r="A251" s="131" t="s">
        <v>461</v>
      </c>
      <c r="B251" s="132"/>
      <c r="C251" s="132"/>
      <c r="D251" s="132"/>
      <c r="E251" s="132"/>
      <c r="F251" s="133"/>
      <c r="G251" s="15"/>
      <c r="H251" s="15"/>
      <c r="I251" s="15">
        <f aca="true" t="shared" si="5" ref="I251:N251">SUM(I252:I262)</f>
        <v>16290</v>
      </c>
      <c r="J251" s="15">
        <f t="shared" si="5"/>
        <v>348</v>
      </c>
      <c r="K251" s="15">
        <f t="shared" si="5"/>
        <v>148361</v>
      </c>
      <c r="L251" s="29">
        <f t="shared" si="5"/>
        <v>623</v>
      </c>
      <c r="M251" s="15">
        <f t="shared" si="5"/>
        <v>50500</v>
      </c>
      <c r="N251" s="15">
        <f t="shared" si="5"/>
        <v>984</v>
      </c>
      <c r="O251" s="30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</row>
    <row r="252" spans="1:256" s="1" customFormat="1" ht="27.75" customHeight="1">
      <c r="A252" s="15" t="s">
        <v>462</v>
      </c>
      <c r="B252" s="15">
        <v>1</v>
      </c>
      <c r="C252" s="15" t="s">
        <v>13</v>
      </c>
      <c r="D252" s="15" t="s">
        <v>14</v>
      </c>
      <c r="E252" s="17" t="s">
        <v>463</v>
      </c>
      <c r="F252" s="15" t="s">
        <v>14</v>
      </c>
      <c r="G252" s="15" t="s">
        <v>462</v>
      </c>
      <c r="H252" s="15" t="s">
        <v>464</v>
      </c>
      <c r="I252" s="15">
        <v>540</v>
      </c>
      <c r="J252" s="15">
        <v>12</v>
      </c>
      <c r="K252" s="15">
        <v>3500</v>
      </c>
      <c r="L252" s="29"/>
      <c r="M252" s="15">
        <v>1300</v>
      </c>
      <c r="N252" s="15">
        <v>29</v>
      </c>
      <c r="O252" s="30">
        <v>42705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</row>
    <row r="253" spans="1:256" s="1" customFormat="1" ht="27.75" customHeight="1">
      <c r="A253" s="15" t="s">
        <v>462</v>
      </c>
      <c r="B253" s="15">
        <v>2</v>
      </c>
      <c r="C253" s="15" t="s">
        <v>200</v>
      </c>
      <c r="D253" s="15" t="s">
        <v>14</v>
      </c>
      <c r="E253" s="17" t="s">
        <v>465</v>
      </c>
      <c r="F253" s="15" t="s">
        <v>14</v>
      </c>
      <c r="G253" s="15" t="s">
        <v>462</v>
      </c>
      <c r="H253" s="15" t="s">
        <v>466</v>
      </c>
      <c r="I253" s="15">
        <v>1620</v>
      </c>
      <c r="J253" s="15">
        <v>36</v>
      </c>
      <c r="K253" s="15">
        <v>10773</v>
      </c>
      <c r="L253" s="29">
        <v>60</v>
      </c>
      <c r="M253" s="15">
        <v>2500</v>
      </c>
      <c r="N253" s="15">
        <v>86</v>
      </c>
      <c r="O253" s="30">
        <v>42705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</row>
    <row r="254" spans="1:256" s="1" customFormat="1" ht="27.75" customHeight="1">
      <c r="A254" s="15" t="s">
        <v>462</v>
      </c>
      <c r="B254" s="15">
        <v>3</v>
      </c>
      <c r="C254" s="15" t="s">
        <v>200</v>
      </c>
      <c r="D254" s="15" t="s">
        <v>14</v>
      </c>
      <c r="E254" s="17" t="s">
        <v>327</v>
      </c>
      <c r="F254" s="15" t="s">
        <v>14</v>
      </c>
      <c r="G254" s="15" t="s">
        <v>462</v>
      </c>
      <c r="H254" s="15" t="s">
        <v>467</v>
      </c>
      <c r="I254" s="15">
        <v>2700</v>
      </c>
      <c r="J254" s="15">
        <v>60</v>
      </c>
      <c r="K254" s="15">
        <v>25021</v>
      </c>
      <c r="L254" s="29">
        <v>80</v>
      </c>
      <c r="M254" s="15">
        <v>7000</v>
      </c>
      <c r="N254" s="15">
        <v>143</v>
      </c>
      <c r="O254" s="30">
        <v>43070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</row>
    <row r="255" spans="1:256" s="1" customFormat="1" ht="27.75" customHeight="1">
      <c r="A255" s="15" t="s">
        <v>462</v>
      </c>
      <c r="B255" s="15">
        <v>4</v>
      </c>
      <c r="C255" s="15" t="s">
        <v>200</v>
      </c>
      <c r="D255" s="15" t="s">
        <v>14</v>
      </c>
      <c r="E255" s="17" t="s">
        <v>468</v>
      </c>
      <c r="F255" s="15" t="s">
        <v>14</v>
      </c>
      <c r="G255" s="15" t="s">
        <v>462</v>
      </c>
      <c r="H255" s="15" t="s">
        <v>469</v>
      </c>
      <c r="I255" s="15">
        <v>1620</v>
      </c>
      <c r="J255" s="15">
        <v>36</v>
      </c>
      <c r="K255" s="15">
        <v>10773</v>
      </c>
      <c r="L255" s="29">
        <v>45</v>
      </c>
      <c r="M255" s="15">
        <v>4500</v>
      </c>
      <c r="N255" s="15">
        <v>86</v>
      </c>
      <c r="O255" s="30">
        <v>43070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</row>
    <row r="256" spans="1:256" s="1" customFormat="1" ht="27.75" customHeight="1">
      <c r="A256" s="15" t="s">
        <v>462</v>
      </c>
      <c r="B256" s="15">
        <v>5</v>
      </c>
      <c r="C256" s="15" t="s">
        <v>200</v>
      </c>
      <c r="D256" s="15" t="s">
        <v>14</v>
      </c>
      <c r="E256" s="17" t="s">
        <v>470</v>
      </c>
      <c r="F256" s="15" t="s">
        <v>14</v>
      </c>
      <c r="G256" s="15" t="s">
        <v>462</v>
      </c>
      <c r="H256" s="15" t="s">
        <v>471</v>
      </c>
      <c r="I256" s="15">
        <v>1620</v>
      </c>
      <c r="J256" s="15">
        <v>36</v>
      </c>
      <c r="K256" s="15">
        <v>11973</v>
      </c>
      <c r="L256" s="29">
        <v>70</v>
      </c>
      <c r="M256" s="15">
        <v>4500</v>
      </c>
      <c r="N256" s="15">
        <v>57</v>
      </c>
      <c r="O256" s="30">
        <v>43070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</row>
    <row r="257" spans="1:256" s="1" customFormat="1" ht="27.75" customHeight="1">
      <c r="A257" s="15" t="s">
        <v>462</v>
      </c>
      <c r="B257" s="15">
        <v>6</v>
      </c>
      <c r="C257" s="15" t="s">
        <v>200</v>
      </c>
      <c r="D257" s="15" t="s">
        <v>14</v>
      </c>
      <c r="E257" s="17" t="s">
        <v>472</v>
      </c>
      <c r="F257" s="15" t="s">
        <v>14</v>
      </c>
      <c r="G257" s="15" t="s">
        <v>462</v>
      </c>
      <c r="H257" s="15" t="s">
        <v>473</v>
      </c>
      <c r="I257" s="15">
        <v>810</v>
      </c>
      <c r="J257" s="15">
        <v>18</v>
      </c>
      <c r="K257" s="15">
        <v>7517</v>
      </c>
      <c r="L257" s="29">
        <v>38</v>
      </c>
      <c r="M257" s="15">
        <v>3200</v>
      </c>
      <c r="N257" s="15">
        <v>43</v>
      </c>
      <c r="O257" s="30">
        <v>43070</v>
      </c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</row>
    <row r="258" spans="1:256" s="1" customFormat="1" ht="27.75" customHeight="1">
      <c r="A258" s="15" t="s">
        <v>462</v>
      </c>
      <c r="B258" s="15">
        <v>7</v>
      </c>
      <c r="C258" s="15" t="s">
        <v>200</v>
      </c>
      <c r="D258" s="15" t="s">
        <v>15</v>
      </c>
      <c r="E258" s="17" t="s">
        <v>474</v>
      </c>
      <c r="F258" s="15" t="s">
        <v>15</v>
      </c>
      <c r="G258" s="15" t="s">
        <v>462</v>
      </c>
      <c r="H258" s="15" t="s">
        <v>466</v>
      </c>
      <c r="I258" s="15">
        <v>1500</v>
      </c>
      <c r="J258" s="15">
        <v>30</v>
      </c>
      <c r="K258" s="15">
        <v>14201</v>
      </c>
      <c r="L258" s="29">
        <v>60</v>
      </c>
      <c r="M258" s="15">
        <v>5700</v>
      </c>
      <c r="N258" s="15">
        <v>112</v>
      </c>
      <c r="O258" s="30">
        <v>43070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</row>
    <row r="259" spans="1:256" s="1" customFormat="1" ht="27.75" customHeight="1">
      <c r="A259" s="15" t="s">
        <v>462</v>
      </c>
      <c r="B259" s="15">
        <v>8</v>
      </c>
      <c r="C259" s="15" t="s">
        <v>200</v>
      </c>
      <c r="D259" s="15" t="s">
        <v>15</v>
      </c>
      <c r="E259" s="17" t="s">
        <v>475</v>
      </c>
      <c r="F259" s="15" t="s">
        <v>15</v>
      </c>
      <c r="G259" s="15" t="s">
        <v>462</v>
      </c>
      <c r="H259" s="15" t="s">
        <v>471</v>
      </c>
      <c r="I259" s="15">
        <v>1500</v>
      </c>
      <c r="J259" s="15">
        <v>30</v>
      </c>
      <c r="K259" s="15">
        <v>14201</v>
      </c>
      <c r="L259" s="29">
        <v>70</v>
      </c>
      <c r="M259" s="15">
        <v>5700</v>
      </c>
      <c r="N259" s="15">
        <v>112</v>
      </c>
      <c r="O259" s="30">
        <v>43070</v>
      </c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</row>
    <row r="260" spans="1:256" s="1" customFormat="1" ht="27.75" customHeight="1">
      <c r="A260" s="116" t="s">
        <v>462</v>
      </c>
      <c r="B260" s="15">
        <v>9</v>
      </c>
      <c r="C260" s="116" t="s">
        <v>200</v>
      </c>
      <c r="D260" s="15" t="s">
        <v>16</v>
      </c>
      <c r="E260" s="129" t="s">
        <v>476</v>
      </c>
      <c r="F260" s="15" t="s">
        <v>14</v>
      </c>
      <c r="G260" s="15" t="s">
        <v>462</v>
      </c>
      <c r="H260" s="15" t="s">
        <v>477</v>
      </c>
      <c r="I260" s="15">
        <v>1080</v>
      </c>
      <c r="J260" s="15">
        <v>24</v>
      </c>
      <c r="K260" s="15">
        <v>16408</v>
      </c>
      <c r="L260" s="120">
        <v>100</v>
      </c>
      <c r="M260" s="15">
        <v>5100</v>
      </c>
      <c r="N260" s="15">
        <v>57</v>
      </c>
      <c r="O260" s="104">
        <v>43070</v>
      </c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</row>
    <row r="261" spans="1:256" s="1" customFormat="1" ht="27.75" customHeight="1">
      <c r="A261" s="117"/>
      <c r="B261" s="15"/>
      <c r="C261" s="117"/>
      <c r="D261" s="15"/>
      <c r="E261" s="130"/>
      <c r="F261" s="15" t="s">
        <v>15</v>
      </c>
      <c r="G261" s="15" t="s">
        <v>462</v>
      </c>
      <c r="H261" s="15"/>
      <c r="I261" s="15">
        <v>900</v>
      </c>
      <c r="J261" s="15">
        <v>18</v>
      </c>
      <c r="K261" s="15">
        <v>11979</v>
      </c>
      <c r="L261" s="121"/>
      <c r="M261" s="15">
        <v>3000</v>
      </c>
      <c r="N261" s="15">
        <v>67</v>
      </c>
      <c r="O261" s="10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</row>
    <row r="262" spans="1:256" s="1" customFormat="1" ht="27.75" customHeight="1">
      <c r="A262" s="15" t="s">
        <v>462</v>
      </c>
      <c r="B262" s="15">
        <v>10</v>
      </c>
      <c r="C262" s="15" t="s">
        <v>200</v>
      </c>
      <c r="D262" s="15" t="s">
        <v>19</v>
      </c>
      <c r="E262" s="17" t="s">
        <v>478</v>
      </c>
      <c r="F262" s="15" t="s">
        <v>19</v>
      </c>
      <c r="G262" s="15" t="s">
        <v>462</v>
      </c>
      <c r="H262" s="15" t="s">
        <v>479</v>
      </c>
      <c r="I262" s="15">
        <v>2400</v>
      </c>
      <c r="J262" s="15">
        <v>48</v>
      </c>
      <c r="K262" s="15">
        <v>22015</v>
      </c>
      <c r="L262" s="29">
        <v>100</v>
      </c>
      <c r="M262" s="15">
        <v>8000</v>
      </c>
      <c r="N262" s="15">
        <v>192</v>
      </c>
      <c r="O262" s="30">
        <v>43070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</row>
    <row r="263" spans="1:256" s="1" customFormat="1" ht="27.75" customHeight="1">
      <c r="A263" s="131" t="s">
        <v>480</v>
      </c>
      <c r="B263" s="132"/>
      <c r="C263" s="132"/>
      <c r="D263" s="132"/>
      <c r="E263" s="132"/>
      <c r="F263" s="133"/>
      <c r="G263" s="15"/>
      <c r="H263" s="15"/>
      <c r="I263" s="15">
        <f aca="true" t="shared" si="6" ref="I263:N263">SUM(I264:I270)</f>
        <v>13920</v>
      </c>
      <c r="J263" s="15">
        <f t="shared" si="6"/>
        <v>294</v>
      </c>
      <c r="K263" s="15">
        <f t="shared" si="6"/>
        <v>347000</v>
      </c>
      <c r="L263" s="29">
        <f t="shared" si="6"/>
        <v>845</v>
      </c>
      <c r="M263" s="15">
        <f t="shared" si="6"/>
        <v>95000</v>
      </c>
      <c r="N263" s="15">
        <f t="shared" si="6"/>
        <v>686</v>
      </c>
      <c r="O263" s="30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</row>
    <row r="264" spans="1:256" s="1" customFormat="1" ht="27.75" customHeight="1">
      <c r="A264" s="15" t="s">
        <v>481</v>
      </c>
      <c r="B264" s="15">
        <v>1</v>
      </c>
      <c r="C264" s="15" t="s">
        <v>35</v>
      </c>
      <c r="D264" s="15" t="s">
        <v>14</v>
      </c>
      <c r="E264" s="17" t="s">
        <v>482</v>
      </c>
      <c r="F264" s="15" t="s">
        <v>14</v>
      </c>
      <c r="G264" s="15" t="s">
        <v>483</v>
      </c>
      <c r="H264" s="15" t="s">
        <v>484</v>
      </c>
      <c r="I264" s="15">
        <v>1620</v>
      </c>
      <c r="J264" s="15">
        <v>36</v>
      </c>
      <c r="K264" s="15">
        <v>18000</v>
      </c>
      <c r="L264" s="29">
        <v>60</v>
      </c>
      <c r="M264" s="15">
        <v>4500</v>
      </c>
      <c r="N264" s="15">
        <v>70</v>
      </c>
      <c r="O264" s="30">
        <v>42979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</row>
    <row r="265" spans="1:256" s="1" customFormat="1" ht="27.75" customHeight="1">
      <c r="A265" s="15" t="s">
        <v>481</v>
      </c>
      <c r="B265" s="15">
        <v>2</v>
      </c>
      <c r="C265" s="15" t="s">
        <v>35</v>
      </c>
      <c r="D265" s="15" t="s">
        <v>14</v>
      </c>
      <c r="E265" s="17" t="s">
        <v>485</v>
      </c>
      <c r="F265" s="15" t="s">
        <v>14</v>
      </c>
      <c r="G265" s="15" t="s">
        <v>483</v>
      </c>
      <c r="H265" s="15" t="s">
        <v>486</v>
      </c>
      <c r="I265" s="15">
        <v>1080</v>
      </c>
      <c r="J265" s="15">
        <v>24</v>
      </c>
      <c r="K265" s="15">
        <v>12000</v>
      </c>
      <c r="L265" s="29">
        <v>40</v>
      </c>
      <c r="M265" s="15">
        <v>3000</v>
      </c>
      <c r="N265" s="15">
        <v>50</v>
      </c>
      <c r="O265" s="30">
        <v>42979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</row>
    <row r="266" spans="1:256" s="1" customFormat="1" ht="27.75" customHeight="1">
      <c r="A266" s="15" t="s">
        <v>481</v>
      </c>
      <c r="B266" s="15">
        <v>3</v>
      </c>
      <c r="C266" s="15" t="s">
        <v>35</v>
      </c>
      <c r="D266" s="15" t="s">
        <v>14</v>
      </c>
      <c r="E266" s="17" t="s">
        <v>487</v>
      </c>
      <c r="F266" s="15" t="s">
        <v>14</v>
      </c>
      <c r="G266" s="15" t="s">
        <v>483</v>
      </c>
      <c r="H266" s="15" t="s">
        <v>488</v>
      </c>
      <c r="I266" s="15">
        <v>1080</v>
      </c>
      <c r="J266" s="15">
        <v>24</v>
      </c>
      <c r="K266" s="15">
        <v>12000</v>
      </c>
      <c r="L266" s="29">
        <v>40</v>
      </c>
      <c r="M266" s="15">
        <v>3000</v>
      </c>
      <c r="N266" s="15">
        <v>50</v>
      </c>
      <c r="O266" s="30">
        <v>42979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</row>
    <row r="267" spans="1:256" s="1" customFormat="1" ht="27.75" customHeight="1">
      <c r="A267" s="15" t="s">
        <v>481</v>
      </c>
      <c r="B267" s="15">
        <v>4</v>
      </c>
      <c r="C267" s="15" t="s">
        <v>35</v>
      </c>
      <c r="D267" s="15" t="s">
        <v>14</v>
      </c>
      <c r="E267" s="17" t="s">
        <v>489</v>
      </c>
      <c r="F267" s="15" t="s">
        <v>14</v>
      </c>
      <c r="G267" s="15" t="s">
        <v>483</v>
      </c>
      <c r="H267" s="15" t="s">
        <v>490</v>
      </c>
      <c r="I267" s="15">
        <v>1620</v>
      </c>
      <c r="J267" s="15">
        <v>36</v>
      </c>
      <c r="K267" s="15">
        <v>24000</v>
      </c>
      <c r="L267" s="29">
        <v>80</v>
      </c>
      <c r="M267" s="15">
        <v>6000</v>
      </c>
      <c r="N267" s="15">
        <v>70</v>
      </c>
      <c r="O267" s="30">
        <v>43070</v>
      </c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</row>
    <row r="268" spans="1:256" s="1" customFormat="1" ht="27.75" customHeight="1">
      <c r="A268" s="15" t="s">
        <v>481</v>
      </c>
      <c r="B268" s="15">
        <v>5</v>
      </c>
      <c r="C268" s="15" t="s">
        <v>35</v>
      </c>
      <c r="D268" s="15" t="s">
        <v>14</v>
      </c>
      <c r="E268" s="17" t="s">
        <v>491</v>
      </c>
      <c r="F268" s="15" t="s">
        <v>14</v>
      </c>
      <c r="G268" s="15" t="s">
        <v>483</v>
      </c>
      <c r="H268" s="15" t="s">
        <v>492</v>
      </c>
      <c r="I268" s="15">
        <v>1620</v>
      </c>
      <c r="J268" s="15">
        <v>36</v>
      </c>
      <c r="K268" s="15">
        <v>18000</v>
      </c>
      <c r="L268" s="29">
        <v>60</v>
      </c>
      <c r="M268" s="15">
        <v>4500</v>
      </c>
      <c r="N268" s="15">
        <v>70</v>
      </c>
      <c r="O268" s="30">
        <v>43070</v>
      </c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</row>
    <row r="269" spans="1:256" s="1" customFormat="1" ht="27.75" customHeight="1">
      <c r="A269" s="15" t="s">
        <v>481</v>
      </c>
      <c r="B269" s="15">
        <v>6</v>
      </c>
      <c r="C269" s="15" t="s">
        <v>35</v>
      </c>
      <c r="D269" s="15" t="s">
        <v>15</v>
      </c>
      <c r="E269" s="17" t="s">
        <v>493</v>
      </c>
      <c r="F269" s="15" t="s">
        <v>15</v>
      </c>
      <c r="G269" s="15" t="s">
        <v>483</v>
      </c>
      <c r="H269" s="15" t="s">
        <v>494</v>
      </c>
      <c r="I269" s="15">
        <v>2400</v>
      </c>
      <c r="J269" s="15">
        <v>48</v>
      </c>
      <c r="K269" s="15">
        <v>103000</v>
      </c>
      <c r="L269" s="29">
        <v>205</v>
      </c>
      <c r="M269" s="15">
        <v>26000</v>
      </c>
      <c r="N269" s="15">
        <v>136</v>
      </c>
      <c r="O269" s="41">
        <v>42705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</row>
    <row r="270" spans="1:256" s="1" customFormat="1" ht="27.75" customHeight="1">
      <c r="A270" s="15" t="s">
        <v>481</v>
      </c>
      <c r="B270" s="15">
        <v>7</v>
      </c>
      <c r="C270" s="15" t="s">
        <v>35</v>
      </c>
      <c r="D270" s="15" t="s">
        <v>19</v>
      </c>
      <c r="E270" s="17" t="s">
        <v>495</v>
      </c>
      <c r="F270" s="15" t="s">
        <v>19</v>
      </c>
      <c r="G270" s="15" t="s">
        <v>483</v>
      </c>
      <c r="H270" s="15" t="s">
        <v>494</v>
      </c>
      <c r="I270" s="15">
        <v>4500</v>
      </c>
      <c r="J270" s="15">
        <v>90</v>
      </c>
      <c r="K270" s="15">
        <v>160000</v>
      </c>
      <c r="L270" s="29">
        <v>360</v>
      </c>
      <c r="M270" s="15">
        <v>48000</v>
      </c>
      <c r="N270" s="12">
        <v>240</v>
      </c>
      <c r="O270" s="30">
        <v>43070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</row>
    <row r="271" spans="1:256" s="1" customFormat="1" ht="16.5">
      <c r="A271" s="5"/>
      <c r="B271" s="5"/>
      <c r="C271" s="5"/>
      <c r="D271" s="5"/>
      <c r="E271" s="6"/>
      <c r="F271" s="5"/>
      <c r="G271" s="5"/>
      <c r="H271" s="5"/>
      <c r="I271" s="5"/>
      <c r="J271" s="5"/>
      <c r="K271" s="5"/>
      <c r="L271" s="7"/>
      <c r="M271" s="5"/>
      <c r="N271" s="5"/>
      <c r="O271" s="61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</row>
  </sheetData>
  <sheetProtection/>
  <mergeCells count="142">
    <mergeCell ref="A2:O2"/>
    <mergeCell ref="A5:F5"/>
    <mergeCell ref="A6:F6"/>
    <mergeCell ref="A13:F13"/>
    <mergeCell ref="F3:F4"/>
    <mergeCell ref="G3:G4"/>
    <mergeCell ref="H3:H4"/>
    <mergeCell ref="I3:I4"/>
    <mergeCell ref="J3:J4"/>
    <mergeCell ref="K3:K4"/>
    <mergeCell ref="A125:F125"/>
    <mergeCell ref="A140:F140"/>
    <mergeCell ref="A161:F161"/>
    <mergeCell ref="A174:F174"/>
    <mergeCell ref="A159:A160"/>
    <mergeCell ref="A164:A165"/>
    <mergeCell ref="C144:C145"/>
    <mergeCell ref="C159:C160"/>
    <mergeCell ref="C164:C165"/>
    <mergeCell ref="E144:E145"/>
    <mergeCell ref="C206:C207"/>
    <mergeCell ref="A263:F263"/>
    <mergeCell ref="A3:A4"/>
    <mergeCell ref="A90:A91"/>
    <mergeCell ref="A92:A93"/>
    <mergeCell ref="A97:A98"/>
    <mergeCell ref="A99:A100"/>
    <mergeCell ref="A101:A102"/>
    <mergeCell ref="A120:A121"/>
    <mergeCell ref="A138:A139"/>
    <mergeCell ref="A187:F187"/>
    <mergeCell ref="A204:F204"/>
    <mergeCell ref="C177:C178"/>
    <mergeCell ref="C183:C184"/>
    <mergeCell ref="C185:C186"/>
    <mergeCell ref="C138:C139"/>
    <mergeCell ref="A177:A178"/>
    <mergeCell ref="A183:A184"/>
    <mergeCell ref="A185:A186"/>
    <mergeCell ref="A144:A145"/>
    <mergeCell ref="E138:E139"/>
    <mergeCell ref="A260:A261"/>
    <mergeCell ref="B3:B4"/>
    <mergeCell ref="C3:C4"/>
    <mergeCell ref="C90:C91"/>
    <mergeCell ref="C92:C93"/>
    <mergeCell ref="C97:C98"/>
    <mergeCell ref="C99:C100"/>
    <mergeCell ref="C101:C102"/>
    <mergeCell ref="C120:C121"/>
    <mergeCell ref="E97:E98"/>
    <mergeCell ref="E99:E100"/>
    <mergeCell ref="E101:E102"/>
    <mergeCell ref="E120:E121"/>
    <mergeCell ref="A104:F104"/>
    <mergeCell ref="A110:E110"/>
    <mergeCell ref="D3:D4"/>
    <mergeCell ref="E3:E4"/>
    <mergeCell ref="E90:E91"/>
    <mergeCell ref="E92:E93"/>
    <mergeCell ref="A73:F73"/>
    <mergeCell ref="A82:F82"/>
    <mergeCell ref="E159:E160"/>
    <mergeCell ref="E164:E165"/>
    <mergeCell ref="E177:E178"/>
    <mergeCell ref="E183:E184"/>
    <mergeCell ref="E185:E186"/>
    <mergeCell ref="E206:E207"/>
    <mergeCell ref="E212:E213"/>
    <mergeCell ref="E260:E261"/>
    <mergeCell ref="A215:F215"/>
    <mergeCell ref="A251:F251"/>
    <mergeCell ref="A212:A213"/>
    <mergeCell ref="C212:C213"/>
    <mergeCell ref="C260:C261"/>
    <mergeCell ref="A206:A207"/>
    <mergeCell ref="K90:K91"/>
    <mergeCell ref="K97:K98"/>
    <mergeCell ref="K120:K121"/>
    <mergeCell ref="K144:K145"/>
    <mergeCell ref="K159:K160"/>
    <mergeCell ref="K164:K165"/>
    <mergeCell ref="K177:K178"/>
    <mergeCell ref="K183:K184"/>
    <mergeCell ref="K185:K186"/>
    <mergeCell ref="K206:K207"/>
    <mergeCell ref="K212:K213"/>
    <mergeCell ref="L3:L4"/>
    <mergeCell ref="L90:L91"/>
    <mergeCell ref="L97:L98"/>
    <mergeCell ref="L120:L121"/>
    <mergeCell ref="L144:L145"/>
    <mergeCell ref="L159:L160"/>
    <mergeCell ref="L164:L165"/>
    <mergeCell ref="L177:L178"/>
    <mergeCell ref="L183:L184"/>
    <mergeCell ref="L185:L186"/>
    <mergeCell ref="L206:L207"/>
    <mergeCell ref="L212:L213"/>
    <mergeCell ref="L260:L261"/>
    <mergeCell ref="M3:M4"/>
    <mergeCell ref="M90:M91"/>
    <mergeCell ref="M97:M98"/>
    <mergeCell ref="M120:M121"/>
    <mergeCell ref="M144:M145"/>
    <mergeCell ref="M159:M160"/>
    <mergeCell ref="M164:M165"/>
    <mergeCell ref="M177:M178"/>
    <mergeCell ref="M183:M184"/>
    <mergeCell ref="M185:M186"/>
    <mergeCell ref="M206:M207"/>
    <mergeCell ref="M212:M213"/>
    <mergeCell ref="N3:N4"/>
    <mergeCell ref="N120:N121"/>
    <mergeCell ref="N144:N145"/>
    <mergeCell ref="N159:N160"/>
    <mergeCell ref="N177:N178"/>
    <mergeCell ref="N183:N184"/>
    <mergeCell ref="N185:N186"/>
    <mergeCell ref="N206:N207"/>
    <mergeCell ref="O3:O4"/>
    <mergeCell ref="O90:O91"/>
    <mergeCell ref="O92:O93"/>
    <mergeCell ref="O99:O100"/>
    <mergeCell ref="O101:O102"/>
    <mergeCell ref="O120:O121"/>
    <mergeCell ref="O138:O139"/>
    <mergeCell ref="O144:O145"/>
    <mergeCell ref="O159:O160"/>
    <mergeCell ref="O164:O165"/>
    <mergeCell ref="O177:O178"/>
    <mergeCell ref="O183:O184"/>
    <mergeCell ref="O185:O186"/>
    <mergeCell ref="O206:O207"/>
    <mergeCell ref="O212:O213"/>
    <mergeCell ref="O260:O261"/>
    <mergeCell ref="P139:P140"/>
    <mergeCell ref="P141:P142"/>
    <mergeCell ref="P99:P100"/>
    <mergeCell ref="P114:P115"/>
    <mergeCell ref="P121:P122"/>
    <mergeCell ref="P133:P134"/>
  </mergeCells>
  <printOptions horizontalCentered="1"/>
  <pageMargins left="0.46" right="0.38" top="0.83" bottom="1" header="0.74" footer="0.31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排版</cp:lastModifiedBy>
  <cp:lastPrinted>2016-02-04T02:54:45Z</cp:lastPrinted>
  <dcterms:created xsi:type="dcterms:W3CDTF">2015-11-26T03:10:55Z</dcterms:created>
  <dcterms:modified xsi:type="dcterms:W3CDTF">2016-02-04T03:01:37Z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