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3月台区可开放容量" sheetId="5" r:id="rId1"/>
  </sheets>
  <externalReferences>
    <externalReference r:id="rId2"/>
  </externalReferences>
  <definedNames>
    <definedName name="_xlnm._FilterDatabase" localSheetId="0" hidden="1">'3月台区可开放容量'!$D$1:$D$962</definedName>
  </definedNames>
  <calcPr calcId="144525"/>
</workbook>
</file>

<file path=xl/sharedStrings.xml><?xml version="1.0" encoding="utf-8"?>
<sst xmlns="http://schemas.openxmlformats.org/spreadsheetml/2006/main" count="1040">
  <si>
    <t>市</t>
  </si>
  <si>
    <t>县</t>
  </si>
  <si>
    <t>供电单位</t>
  </si>
  <si>
    <t>变电站</t>
  </si>
  <si>
    <t>台区名称</t>
  </si>
  <si>
    <t>线路名称</t>
  </si>
  <si>
    <t>台区容量（kVA）</t>
  </si>
  <si>
    <t>已消纳容量(kW)</t>
  </si>
  <si>
    <t>可开放容量(kW)</t>
  </si>
  <si>
    <t>消纳占比</t>
  </si>
  <si>
    <t>可开放标识</t>
  </si>
  <si>
    <t>备注</t>
  </si>
  <si>
    <t>济宁供电公司</t>
  </si>
  <si>
    <t>任城区供电公司</t>
  </si>
  <si>
    <t>城区供电中心</t>
  </si>
  <si>
    <t>何岗北3(JNRC13088)照明</t>
  </si>
  <si>
    <t>10kV孙兴线</t>
  </si>
  <si>
    <t>绿</t>
  </si>
  <si>
    <t>长沟供电所</t>
  </si>
  <si>
    <t>大堤头中变(JNRC03100)</t>
  </si>
  <si>
    <t>10kV回林线</t>
  </si>
  <si>
    <t>上级变电站无可开放容量</t>
  </si>
  <si>
    <t>大堤头村南(JNRC03071)</t>
  </si>
  <si>
    <t>南张供电所</t>
  </si>
  <si>
    <t>刘后中(JNRC14038)</t>
  </si>
  <si>
    <t>10kV南张线</t>
  </si>
  <si>
    <t>红</t>
  </si>
  <si>
    <t>唐口供电所</t>
  </si>
  <si>
    <t>后王村中(JNRC01114)</t>
  </si>
  <si>
    <t>10kV常户线</t>
  </si>
  <si>
    <t>喻屯供电所</t>
  </si>
  <si>
    <t>刘官屯(JNRC02071)</t>
  </si>
  <si>
    <t>10kV喻安线</t>
  </si>
  <si>
    <t>黄</t>
  </si>
  <si>
    <t>喻屯公配变北(JNRC02070)</t>
  </si>
  <si>
    <t>10kV喻东线</t>
  </si>
  <si>
    <t>安居供电所</t>
  </si>
  <si>
    <t>西正桥3台(JNRC10058)</t>
  </si>
  <si>
    <t>10kV孙井线</t>
  </si>
  <si>
    <t>小流店村西变(JNRC01115)</t>
  </si>
  <si>
    <t>10kV路东线</t>
  </si>
  <si>
    <t>小流店村中变(JNRC01116)</t>
  </si>
  <si>
    <t>护驾李村南1(JNRC03104)</t>
  </si>
  <si>
    <t>陈庄村南(JNRC01117)</t>
  </si>
  <si>
    <t>10kV兴唐线</t>
  </si>
  <si>
    <t>姜郑东2(JNRC05077)</t>
  </si>
  <si>
    <t>10kV姜郑线</t>
  </si>
  <si>
    <t>付村东(JNRC01119)</t>
  </si>
  <si>
    <t>十里铺东(JNRC09058)</t>
  </si>
  <si>
    <t>10kV孟营线</t>
  </si>
  <si>
    <t>中韩东(JNRC03105)</t>
  </si>
  <si>
    <t>北韩西(JNRC03106)</t>
  </si>
  <si>
    <t>梁营(2)北(JNRC09057)</t>
  </si>
  <si>
    <t>10kV公社线</t>
  </si>
  <si>
    <t>天宝寺社区(JNRC03107)</t>
  </si>
  <si>
    <t>10kV张坊线</t>
  </si>
  <si>
    <t>后陈东南(JNRC03108)</t>
  </si>
  <si>
    <t>10kV刘庄线</t>
  </si>
  <si>
    <t>吕庄东(JNRC09060)</t>
  </si>
  <si>
    <t>10kV夏庙Ⅰ线</t>
  </si>
  <si>
    <t>潘王营西(JNRC09056)</t>
  </si>
  <si>
    <t>扈营村(JNRC09059)</t>
  </si>
  <si>
    <t>江庙东(JNRC09064)</t>
  </si>
  <si>
    <t>10kV吕庄线</t>
  </si>
  <si>
    <t>白庄2(JNRC05078)</t>
  </si>
  <si>
    <t>10kV汪营线</t>
  </si>
  <si>
    <t>朱营北台(JNRC09063)</t>
  </si>
  <si>
    <t>10kV长济Ⅱ线</t>
  </si>
  <si>
    <t>张山东2(JNRC03113)</t>
  </si>
  <si>
    <t>张山北2(JNRC03114)</t>
  </si>
  <si>
    <t>朱营南台(JNRC09062)</t>
  </si>
  <si>
    <t>白庄生活区(JNRC05079)</t>
  </si>
  <si>
    <t>郑庄2(JNRC02074)</t>
  </si>
  <si>
    <t>公配变南(JNRC02072)</t>
  </si>
  <si>
    <t>南薛南(JNRC03112)</t>
  </si>
  <si>
    <t>10kV南薛线</t>
  </si>
  <si>
    <t>张山南2(JNRC03115)</t>
  </si>
  <si>
    <t>康庙南(JNRC03116)</t>
  </si>
  <si>
    <t>北李北(JNRC02073)</t>
  </si>
  <si>
    <t>10kV喻屯线</t>
  </si>
  <si>
    <t>北尧东(JNRC07041)</t>
  </si>
  <si>
    <t>秦营北(JNRC09065)</t>
  </si>
  <si>
    <t>元田北(JNRC03117)</t>
  </si>
  <si>
    <t>10kV刘庄Ⅱ线</t>
  </si>
  <si>
    <t>贾庄北(JNRC07042）</t>
  </si>
  <si>
    <t>关南李村北(JNRC01120)</t>
  </si>
  <si>
    <t>10kV河长口线</t>
  </si>
  <si>
    <t>文郑村5(JNRC03123)</t>
  </si>
  <si>
    <t>10kV运河线</t>
  </si>
  <si>
    <t>文郑村4(JNRC03122)</t>
  </si>
  <si>
    <t>南韩西(JNRC03121)</t>
  </si>
  <si>
    <t>南李村北(JNRC03120)</t>
  </si>
  <si>
    <t>回林村东(JNRC03119)</t>
  </si>
  <si>
    <t>梁北村北（JNRC01121）</t>
  </si>
  <si>
    <t>马房屯(JNRC01122)</t>
  </si>
  <si>
    <t>程庄2(JNRC01123)</t>
  </si>
  <si>
    <t>10kV单庙线</t>
  </si>
  <si>
    <t>黄楼(JNRC07044)</t>
  </si>
  <si>
    <t>10kV新任Ⅱ线</t>
  </si>
  <si>
    <t>南田村东南(JNRC03125)</t>
  </si>
  <si>
    <t>党庄村东(JNRC03124)</t>
  </si>
  <si>
    <t>常马村2台(JNRC05080)</t>
  </si>
  <si>
    <t>城南3(JNRC02078)</t>
  </si>
  <si>
    <t>吴迪屯北(JNRC02079)</t>
  </si>
  <si>
    <t>丁庄东变(JNRC02080)</t>
  </si>
  <si>
    <t>张户南排灌(RCJJT02076)</t>
  </si>
  <si>
    <t>喻屯北变2变压器</t>
  </si>
  <si>
    <t>后屯(JNRC09066)</t>
  </si>
  <si>
    <t>岱庄南(JNRC07046)</t>
  </si>
  <si>
    <t>王庙东(JNRC03126)</t>
  </si>
  <si>
    <t>唐庄东(JNRC05081)</t>
  </si>
  <si>
    <t>10kV白庄线</t>
  </si>
  <si>
    <t>孙庄线何岗东(JNRC07050)</t>
  </si>
  <si>
    <t>潘王营南3(JNRC09067)照明变压器</t>
  </si>
  <si>
    <t>胡庄北(JNRC10061)</t>
  </si>
  <si>
    <t>10kV造纸线</t>
  </si>
  <si>
    <t>西王楼南(JNRC04090)</t>
  </si>
  <si>
    <t>10kV南田线</t>
  </si>
  <si>
    <t>田庙南(JNRC04089)</t>
  </si>
  <si>
    <t>后埝口南(JNRC01125)</t>
  </si>
  <si>
    <t>10kV北薛线</t>
  </si>
  <si>
    <t>后埝口东(JNRC01124)</t>
  </si>
  <si>
    <t>韭菜姜中(JNRC01126)</t>
  </si>
  <si>
    <t>10kV蔡庄线</t>
  </si>
  <si>
    <t>小魏村西(JNRC01127)</t>
  </si>
  <si>
    <t>常户村西(JNRC01128)</t>
  </si>
  <si>
    <t>卞庄西(JNRC04091)变压器</t>
  </si>
  <si>
    <t>朱庙村东(JNRC01129)</t>
  </si>
  <si>
    <t>杨庄西（JNRC01130）</t>
  </si>
  <si>
    <t>秦咀北(JNRC03128)新</t>
  </si>
  <si>
    <t>城崖东(JNRC03127)</t>
  </si>
  <si>
    <t>贺桥西变(JNRC04092)变压器</t>
  </si>
  <si>
    <t>10kV兴南线</t>
  </si>
  <si>
    <t>吴家南(JNRC05084)</t>
  </si>
  <si>
    <t>10kV自来水线</t>
  </si>
  <si>
    <t>前王东(JNRC05083)</t>
  </si>
  <si>
    <t>10kV乔家线</t>
  </si>
  <si>
    <t>吴村东(JNRC01132)</t>
  </si>
  <si>
    <t>南张开发区南(JNRC05085)</t>
  </si>
  <si>
    <t>10kV祁庄线</t>
  </si>
  <si>
    <t>林庄北(JNRC01133)</t>
  </si>
  <si>
    <t>南刘南(JNRC05086)变压器</t>
  </si>
  <si>
    <t>刘屯中(JNRC01134)</t>
  </si>
  <si>
    <t>李堂北(JNRC07055)</t>
  </si>
  <si>
    <t>西邵北2(JNRC04093)变压器</t>
  </si>
  <si>
    <t>赵王堂西北(JNRC03129)</t>
  </si>
  <si>
    <t>王府集北2(JNRC09069)400kVA柱上变压器</t>
  </si>
  <si>
    <t>戈户西2(JNRC01135)</t>
  </si>
  <si>
    <t>戈户南(JNRC01145)</t>
  </si>
  <si>
    <t>后双北(JNRC07059)</t>
  </si>
  <si>
    <t>10kV孙庄线</t>
  </si>
  <si>
    <t>刘门口西(JNRC07060)</t>
  </si>
  <si>
    <t>10kV夏庙Ⅱ线</t>
  </si>
  <si>
    <t>李户北(JNRC02082)变压器</t>
  </si>
  <si>
    <t>八里屯东(JNRC05088)</t>
  </si>
  <si>
    <t>10kV部队线</t>
  </si>
  <si>
    <t>王堂南(JNRC05089)配电变压器</t>
  </si>
  <si>
    <t>刘庄南(JNRC03130)</t>
  </si>
  <si>
    <t>胡坑南2(JNRC09070)柱上变压器</t>
  </si>
  <si>
    <t>翟庙南(JNRC03131)新</t>
  </si>
  <si>
    <t>坡里王南(JNRC01147)</t>
  </si>
  <si>
    <t>10kV唐开Ⅱ线</t>
  </si>
  <si>
    <t>坡里王北(JNRC01148)</t>
  </si>
  <si>
    <t>孔庄中(JNRC01146)</t>
  </si>
  <si>
    <t>义合南3(JNRC09071)柱上变压器</t>
  </si>
  <si>
    <t>东邵北(JNRC04094)变压器</t>
  </si>
  <si>
    <t>蔡北村东(JNRC03135)</t>
  </si>
  <si>
    <t>蔡庄2台(JNRC01152)</t>
  </si>
  <si>
    <t>崔堂西排灌(RCJJT01150)</t>
  </si>
  <si>
    <t>西王庄北(JNRC01151)</t>
  </si>
  <si>
    <t>天宝寺西(JNRC03136)新</t>
  </si>
  <si>
    <t>廉屯中北(JNRC01149)</t>
  </si>
  <si>
    <t>北薛屯东(JNRC01153)</t>
  </si>
  <si>
    <t>北薛屯中(JNRC01154)</t>
  </si>
  <si>
    <t>新庄北(JNRC01155)</t>
  </si>
  <si>
    <t>前王堂东（JNRC01156）</t>
  </si>
  <si>
    <t>前王堂东北(JNRC01157)</t>
  </si>
  <si>
    <t>王军庄东(JNRC02085)变压器</t>
  </si>
  <si>
    <t>红庙屯南(JNRC02084)变压器</t>
  </si>
  <si>
    <t>景村南(JNRC01158)</t>
  </si>
  <si>
    <t>刘前东(JNRC14001)变压器</t>
  </si>
  <si>
    <t>田庄西(JNRC01159)</t>
  </si>
  <si>
    <t>钱海中(JNRC03133)新</t>
  </si>
  <si>
    <t>任城区二十里铺供电所快速充电站配电变压器</t>
  </si>
  <si>
    <t>唐口西变6#(JNRC01164)</t>
  </si>
  <si>
    <t>唐口中变9#(JNRC01163)</t>
  </si>
  <si>
    <t>10kV临荷线</t>
  </si>
  <si>
    <t>张楼村排灌1（RCJJT10025）柱上变压器</t>
  </si>
  <si>
    <t>居北4(JNRC10114)</t>
  </si>
  <si>
    <t>10kV刘营线</t>
  </si>
  <si>
    <t>西朱庄2(JNRC10115)</t>
  </si>
  <si>
    <t>十里东村北台(JNRC10116)</t>
  </si>
  <si>
    <t>10kV安居线</t>
  </si>
  <si>
    <t>张坊村南(JNRC03141)</t>
  </si>
  <si>
    <t>满营东(JNRC05091)</t>
  </si>
  <si>
    <t>10kV满营线</t>
  </si>
  <si>
    <t>李庙西1(JNRC05094)</t>
  </si>
  <si>
    <t>李庙西2(JNRC05093)</t>
  </si>
  <si>
    <t>郑庄北(JNRC05095)变压器</t>
  </si>
  <si>
    <t>10kV玄楼线</t>
  </si>
  <si>
    <t>后店村东(JNRC05090)变压器</t>
  </si>
  <si>
    <t>北刘庄南2(JNRC07070)</t>
  </si>
  <si>
    <t>北刘庄北3(JNRC07069)</t>
  </si>
  <si>
    <t>北杨庄东2(JNRC07071)</t>
  </si>
  <si>
    <t>孟庄东(JNRC01166)柱上变压器</t>
  </si>
  <si>
    <t>孟庄北(JNRC01167)柱上变压器</t>
  </si>
  <si>
    <t>孟庄西(JNRC01168)</t>
  </si>
  <si>
    <t>前埝口北(JNRC01169)柱上变压器</t>
  </si>
  <si>
    <t>大王东(JNRC05097)变压器</t>
  </si>
  <si>
    <t>10kV大王线</t>
  </si>
  <si>
    <t>靳庄北(JNRC05096)变压器</t>
  </si>
  <si>
    <t>廉屯北变(JNRC01170)柱上变压器</t>
  </si>
  <si>
    <t>张坊村北台(JNRC03142)</t>
  </si>
  <si>
    <t>张桥西2(JNRC01171)柱上变压器</t>
  </si>
  <si>
    <t>胡坑北2(JNRC09078)柱上变压器</t>
  </si>
  <si>
    <t>耿南村南台(JNRC07072)</t>
  </si>
  <si>
    <t>曲刘东（JNRC01172）柱上变压器</t>
  </si>
  <si>
    <t>前店北(JNRC05100)</t>
  </si>
  <si>
    <t>魏楼南(JNRC01173)柱上变压器</t>
  </si>
  <si>
    <t>大务屯东南(JNRC07073)</t>
  </si>
  <si>
    <t>河东村北(JNRC01177)柱上变压器</t>
  </si>
  <si>
    <t>河东村中(JNRC01175)</t>
  </si>
  <si>
    <t>河东村南(JNRC01176)</t>
  </si>
  <si>
    <t>河西村北(JNRC01178)柱上变压器</t>
  </si>
  <si>
    <t>河中村北(JNRC01180)柱上变压器</t>
  </si>
  <si>
    <t>河中村南(JNRC01179)柱上变压器</t>
  </si>
  <si>
    <t>廿里铺南村西(JNRC09098)</t>
  </si>
  <si>
    <t>北村1路西(JNRC09102)</t>
  </si>
  <si>
    <t>钟海村南(JNRC09100)</t>
  </si>
  <si>
    <t>钟海村中(JNRC09099)</t>
  </si>
  <si>
    <t>徐家村东(JNRC09101)</t>
  </si>
  <si>
    <t>庄头西(JNRC07074)</t>
  </si>
  <si>
    <t>赵庙村南(JNRC09095)变压器</t>
  </si>
  <si>
    <t>张马行村中心(JNRC09094)变压器</t>
  </si>
  <si>
    <t>赵庙村北(JNRC09096)变压器</t>
  </si>
  <si>
    <t>南张南台区(JNRC05102)变压器</t>
  </si>
  <si>
    <t>房家东台区(JNRC05101)</t>
  </si>
  <si>
    <t>孙家村南(JNRC05104)变压器</t>
  </si>
  <si>
    <t>大堤头村西(JNRC03146)</t>
  </si>
  <si>
    <t>赵王堂西南（JNRC03144）</t>
  </si>
  <si>
    <t>靳庄村东(JNRC05103)</t>
  </si>
  <si>
    <t>姜郑村北(JNRC05105)</t>
  </si>
  <si>
    <t>刘庄村北(JNRC03145)</t>
  </si>
  <si>
    <t>蔡前村东南(JNRC03149)</t>
  </si>
  <si>
    <t>军南村南(JNRC05106)</t>
  </si>
  <si>
    <t>艾平村南(JNRC05107)</t>
  </si>
  <si>
    <t>护驾李东南(JNRC03148)</t>
  </si>
  <si>
    <t>崔庄村东南(JNRC03147)</t>
  </si>
  <si>
    <t>中闫村西(JNRC01181)柱上变压器</t>
  </si>
  <si>
    <t>后闫村西南(JNRC01182)</t>
  </si>
  <si>
    <t>鲍屯村北(JNRC01186)</t>
  </si>
  <si>
    <t>鲍屯村西(JNRC01185)</t>
  </si>
  <si>
    <t>张山东3号(JNRC03138)</t>
  </si>
  <si>
    <t>张庙村西(JNRC05109)变压器</t>
  </si>
  <si>
    <t>栗乡村南(JNRC07077)</t>
  </si>
  <si>
    <t>张山南3号(JNRC03140)</t>
  </si>
  <si>
    <t>天宝寺村东(JNRC03150)</t>
  </si>
  <si>
    <t>张官屯东(JNRC02088)</t>
  </si>
  <si>
    <t>张官屯北(JNRC02087)变压器</t>
  </si>
  <si>
    <t>张官屯村西北樊庄(JNRC02086)</t>
  </si>
  <si>
    <t>王府集西台（JNRC09104)柱上变压器</t>
  </si>
  <si>
    <t>前双村南(JNRC07079)</t>
  </si>
  <si>
    <t>靳庄4照明台区（JNRC10120）柱上变压器</t>
  </si>
  <si>
    <t>王庄北照明(JNRC10119)</t>
  </si>
  <si>
    <t>后王村北(JNRC01188)</t>
  </si>
  <si>
    <t>后王村东(JNRC01187)</t>
  </si>
  <si>
    <t>汪西北(JNRC10122)</t>
  </si>
  <si>
    <t>汪西南(JNRC10121)</t>
  </si>
  <si>
    <t>王庄中（JNRC03151）新</t>
  </si>
  <si>
    <t>瓦屋张南(JNRC02091)变压器</t>
  </si>
  <si>
    <t>杨庄北(JNRC05111)</t>
  </si>
  <si>
    <t>杨庄南(JNRC05110)</t>
  </si>
  <si>
    <t>西正桥4东北(JNRC10123)</t>
  </si>
  <si>
    <t>薛西村南(JNRC01190)</t>
  </si>
  <si>
    <t>10kV路口线</t>
  </si>
  <si>
    <t>薛西村东(JNRC01191)</t>
  </si>
  <si>
    <t>路口北变排灌（RCJJT01192）</t>
  </si>
  <si>
    <t>梁南西变（JNRC01193）</t>
  </si>
  <si>
    <t>梁南东变（JNRC01194）</t>
  </si>
  <si>
    <t>张寨村北变（JNRC01195）</t>
  </si>
  <si>
    <t>东街东(JNRC05115)</t>
  </si>
  <si>
    <t>李庙东(JNRC05114)</t>
  </si>
  <si>
    <t>梁庄村南(JNRC03153)</t>
  </si>
  <si>
    <t>天宝寺7号(JNRC03154)</t>
  </si>
  <si>
    <t>杨胡李村北台(JNRC03155)</t>
  </si>
  <si>
    <t>贾庄西6(JNRC07081)</t>
  </si>
  <si>
    <t>景村照明北(JNRC01189)</t>
  </si>
  <si>
    <t>刘门口西6(JNRC07083)</t>
  </si>
  <si>
    <t>刘门口东5(JNRC07082)</t>
  </si>
  <si>
    <t>汪庄北3(JNRC07084)</t>
  </si>
  <si>
    <t>耿北西3(JNRC07085)</t>
  </si>
  <si>
    <t>夏庙村北#3(JNRC09107)</t>
  </si>
  <si>
    <t>夏庙村北#2(JNRC09106)</t>
  </si>
  <si>
    <t>司庄西变(JNRC02096)</t>
  </si>
  <si>
    <t>卢庙西变(02094)变压器</t>
  </si>
  <si>
    <t>刘前东2(JNRC05116)</t>
  </si>
  <si>
    <t>后张宇东(JNRC10124)</t>
  </si>
  <si>
    <t>伊庄2村北(JNRC09109)照明变压器</t>
  </si>
  <si>
    <t>杨场2村南(JNRC09108)照明变压器</t>
  </si>
  <si>
    <t>辛庄2#村南(JNRC09110)照明变压器</t>
  </si>
  <si>
    <t>大屯2村西（JNRC09111）</t>
  </si>
  <si>
    <t>千户南(JNRC09114)变压器</t>
  </si>
  <si>
    <t>郗庄东(JNRC09115)变压器</t>
  </si>
  <si>
    <t>后街南(JNRC05122)</t>
  </si>
  <si>
    <t>吴家中(JNRC05121)</t>
  </si>
  <si>
    <t>苏家北(JNRC05123)</t>
  </si>
  <si>
    <t>祁庄2(JNRC05120)</t>
  </si>
  <si>
    <t>南白5(JNRC05119)</t>
  </si>
  <si>
    <t>南白4(JNRC05118)</t>
  </si>
  <si>
    <t>南白3(JNRC05117)</t>
  </si>
  <si>
    <t>单庙村南(JNRC01196)</t>
  </si>
  <si>
    <t>南田西变(JNRC04098)变压器</t>
  </si>
  <si>
    <t>蔡桁南变(JNRC04099)变压器</t>
  </si>
  <si>
    <t>后寺西(JNRC09121)照明变压器</t>
  </si>
  <si>
    <t>朱元庄北(JNRC09119)柱上变压器</t>
  </si>
  <si>
    <t>朱元庄南(JNRC09120)柱上变压器新</t>
  </si>
  <si>
    <t>孔家北(JNRC05124)新</t>
  </si>
  <si>
    <t>梁营南(JNRC09123)</t>
  </si>
  <si>
    <t>师王营中(JNRC09124)</t>
  </si>
  <si>
    <t>程街北(JNRC09122)</t>
  </si>
  <si>
    <t>张桥东南(JNRC10125)</t>
  </si>
  <si>
    <t>10kV张桥Ⅱ线</t>
  </si>
  <si>
    <t>张桥西南(JNRC10126)</t>
  </si>
  <si>
    <t>居北中东(JNRC10127)</t>
  </si>
  <si>
    <t>居北中西(JNRC10128)</t>
  </si>
  <si>
    <t>聂庄村西(JNRC09117)</t>
  </si>
  <si>
    <t>聂庄村南(JNRC09116)</t>
  </si>
  <si>
    <t>聂庄村北(JNRC09118)</t>
  </si>
  <si>
    <t>李林村南(JNRCC09125)新</t>
  </si>
  <si>
    <t>潘家东(JNRC05126)</t>
  </si>
  <si>
    <t>赵庙南(JNRC05125)</t>
  </si>
  <si>
    <t>东陈北(JNRC05128)</t>
  </si>
  <si>
    <t>10kV新华线</t>
  </si>
  <si>
    <t>东陈南(JNRC05127)</t>
  </si>
  <si>
    <t>付庄村东南(JNRC03157)</t>
  </si>
  <si>
    <t>文郑村东北(JNRC03160)</t>
  </si>
  <si>
    <t>文郑村东南(JNRC03161)</t>
  </si>
  <si>
    <t>汪东中(JNRC10130)</t>
  </si>
  <si>
    <t>汪东西(JNRC10131)</t>
  </si>
  <si>
    <t>康庙村西(JNRC03159)</t>
  </si>
  <si>
    <t>康庙村东(JNRC03158)</t>
  </si>
  <si>
    <t>前街北(JNRC05129)</t>
  </si>
  <si>
    <t>乔家北(JNRC05130)</t>
  </si>
  <si>
    <t>东王堂东(JNRC01208)</t>
  </si>
  <si>
    <t>东王堂西(JNRC01209)</t>
  </si>
  <si>
    <t>北陈南(JNRC05131)</t>
  </si>
  <si>
    <t>后店东2(JNRC05132)</t>
  </si>
  <si>
    <t>后店西(JNRC05133)</t>
  </si>
  <si>
    <t>东李东(JNRC05136)</t>
  </si>
  <si>
    <t>常马西(JNRC05134)</t>
  </si>
  <si>
    <t>西李2#(JNRC05135)</t>
  </si>
  <si>
    <t>史庄村北2(JNRC01214)</t>
  </si>
  <si>
    <t>刘集村西3(JNRC01207)</t>
  </si>
  <si>
    <t>钱海村南2#(JNRC03165)</t>
  </si>
  <si>
    <t>钱海村北2#(JNRC03164)</t>
  </si>
  <si>
    <t>范李庄村西(JNRC01216)</t>
  </si>
  <si>
    <t>10kV陈庄Ⅰ线</t>
  </si>
  <si>
    <t>范李庄村东(JNRC01215)</t>
  </si>
  <si>
    <t>翟家北2(JNRC05138)</t>
  </si>
  <si>
    <t>翟家南2(JNRC05137)</t>
  </si>
  <si>
    <t>戈户西3(JNRC01217)</t>
  </si>
  <si>
    <t>马庄村西(JNRC01218)</t>
  </si>
  <si>
    <t>张桥东变(JNRC02099）</t>
  </si>
  <si>
    <t>喻屯南变南(JNRC02101)变压器</t>
  </si>
  <si>
    <t>顺河南变(JNRC02100)</t>
  </si>
  <si>
    <t>10kV顺河线</t>
  </si>
  <si>
    <t>河湾南变(JNRC04101)变压器</t>
  </si>
  <si>
    <t>杜海南变（JNRC04102）</t>
  </si>
  <si>
    <t>黄楼西(JNRC07087)</t>
  </si>
  <si>
    <t>崔庄南变(JNRC02104)变压器</t>
  </si>
  <si>
    <t>瓦屋张西变（JNRC02102）变压器</t>
  </si>
  <si>
    <t>孙井西(JNRC10134)</t>
  </si>
  <si>
    <t>孙井西南(JNRC10135)</t>
  </si>
  <si>
    <t>孙井东南(JNRC10136)</t>
  </si>
  <si>
    <t>孙井东北(JNRC10137)</t>
  </si>
  <si>
    <t>黄庄东台区(JNRC05139)</t>
  </si>
  <si>
    <t>朱庙村西(JNRC01230)</t>
  </si>
  <si>
    <t>李口村南(JNRC01229)</t>
  </si>
  <si>
    <t>刘西北变(JNRC02105)</t>
  </si>
  <si>
    <t>前王楼东变（JNRC04103）变压器</t>
  </si>
  <si>
    <t>前王楼西变（JNRC04104）变压器</t>
  </si>
  <si>
    <t>加河村北(JNRC01231)</t>
  </si>
  <si>
    <t>前双西3(JNRC07093)</t>
  </si>
  <si>
    <t>薛东村南2号(JNRC01220)</t>
  </si>
  <si>
    <t>薛东村南3号(JNRC01221)</t>
  </si>
  <si>
    <t>薛东村南4号(JNRC01222)</t>
  </si>
  <si>
    <t>大辛庄村西(JNRC01206)</t>
  </si>
  <si>
    <t>大辛庄村南(JNRC01225)</t>
  </si>
  <si>
    <t>前陈村东(JNRC01223)</t>
  </si>
  <si>
    <t>前陈村中(JNRC01224)</t>
  </si>
  <si>
    <t>茹行北(JNRC10138)</t>
  </si>
  <si>
    <t>茹行中(JNRC10139)</t>
  </si>
  <si>
    <t>八里屯南台区(JNRC05140)</t>
  </si>
  <si>
    <t>吴村西(JNRC01226)</t>
  </si>
  <si>
    <t>仙庄西(JNRC05141)</t>
  </si>
  <si>
    <t>仙庄北(JNRC05142)</t>
  </si>
  <si>
    <t>仙庄南2(JNRC05143)</t>
  </si>
  <si>
    <t>瑞马意墅5配电室#3(JNRC07097)配电变压器</t>
  </si>
  <si>
    <t>10kV任兴Ⅱ线</t>
  </si>
  <si>
    <t>栗乡北4(JNRC07098)</t>
  </si>
  <si>
    <t>大务屯北5(JNRC07100)</t>
  </si>
  <si>
    <t>大务屯东南4(JNRC07099)</t>
  </si>
  <si>
    <t>路口西变排灌(RCJJT01233)</t>
  </si>
  <si>
    <t>孟庄村南(JNRC01234)</t>
  </si>
  <si>
    <t>程庄村中(JNRC01236)</t>
  </si>
  <si>
    <t>张桥村东1(JNRC01227)</t>
  </si>
  <si>
    <t>张桥村东2(JNRC01228)</t>
  </si>
  <si>
    <t>大流店村北(JNRC01238)</t>
  </si>
  <si>
    <t>大流店村南(JNRC01239)</t>
  </si>
  <si>
    <t>张庄村中2号(JNRC09126)</t>
  </si>
  <si>
    <t>张庄村南3号(JNRC09127)</t>
  </si>
  <si>
    <t>南张东(JNRC05144)</t>
  </si>
  <si>
    <t>郑庄北2（JNRC05149）</t>
  </si>
  <si>
    <t>玄楼村南（JNRC05152）</t>
  </si>
  <si>
    <t>义合北台4(JNRC09132)</t>
  </si>
  <si>
    <t>刘街村北(JNRC01243)</t>
  </si>
  <si>
    <t>刘街村南(JNRC01244)</t>
  </si>
  <si>
    <t>大张庄村西(JNRC01245)</t>
  </si>
  <si>
    <t>半边店北(JNRC01242)</t>
  </si>
  <si>
    <t>丁庄村北(JNRC01235)</t>
  </si>
  <si>
    <t>寺下郝西变(JNRC01246)</t>
  </si>
  <si>
    <t>魏楼村西(JNRC01241)</t>
  </si>
  <si>
    <t>魏楼村东(JNRC01240)</t>
  </si>
  <si>
    <t>江庙北台2号(JNRC09130)</t>
  </si>
  <si>
    <t>江庙南台3号(JNRC09131)</t>
  </si>
  <si>
    <t>孟营村南(JNRC09128)</t>
  </si>
  <si>
    <t>孟营村北(JNRC09129)</t>
  </si>
  <si>
    <t>醋刘庄中变(JNRC01247)</t>
  </si>
  <si>
    <t>李堂西(JNRC07104)</t>
  </si>
  <si>
    <t>李堂南(JNRC07105)</t>
  </si>
  <si>
    <t>邵庄新(JNRC04105)</t>
  </si>
  <si>
    <t>韩庄南变(JNRC02106)</t>
  </si>
  <si>
    <t>艾平东台(JNRC05156)</t>
  </si>
  <si>
    <t>崔庄西北台(JNRC03166)</t>
  </si>
  <si>
    <t>何岗6号(JNRC07106)</t>
  </si>
  <si>
    <t>兴福集北变(JNRC04106)</t>
  </si>
  <si>
    <t>邵楼西变（JNRC02108）</t>
  </si>
  <si>
    <t>钱海村中2台(JNRC03167)</t>
  </si>
  <si>
    <t>季庙村北台(JNRC03169)</t>
  </si>
  <si>
    <t>季庙村东南台(JNRC03168)</t>
  </si>
  <si>
    <t>栗乡5号(JNRC07107)</t>
  </si>
  <si>
    <t>刘庄村西南台(JNRC03170)</t>
  </si>
  <si>
    <t>刘庄村西台(JNRC03171)</t>
  </si>
  <si>
    <t>胡庄东北(JNRC10148)变压器</t>
  </si>
  <si>
    <t>胡庄南(JNRC10149)</t>
  </si>
  <si>
    <t>姜郑西北台(JNRC05157)</t>
  </si>
  <si>
    <t>刘营西南(JNRC10150)</t>
  </si>
  <si>
    <t>贾庄7号(JNRC07109)</t>
  </si>
  <si>
    <t>军南北台（JNRC05158）</t>
  </si>
  <si>
    <t>大王北台(JNRC05159)</t>
  </si>
  <si>
    <t>岱庄6号(JNRC07110)</t>
  </si>
  <si>
    <t>韩庄村北(JNRC01249)</t>
  </si>
  <si>
    <t>庄头4号(JNRC07112)</t>
  </si>
  <si>
    <t>孙家照明5号台区(JNRC05161)</t>
  </si>
  <si>
    <t>孙家照明6号台区(JNRC05162)</t>
  </si>
  <si>
    <t>苏庄2号(JNRC07113)</t>
  </si>
  <si>
    <t>苏家西台(JNRC05160)</t>
  </si>
  <si>
    <t>吴家照明4号台区(JNRC05163)</t>
  </si>
  <si>
    <t>蔡庄村西变(JNRC01250)</t>
  </si>
  <si>
    <t>军张照明西台区(JNRC05164)</t>
  </si>
  <si>
    <t>张庙照明北台区（JNRC05165）</t>
  </si>
  <si>
    <t>10kV王堂线</t>
  </si>
  <si>
    <t>高庄村南变(JNRC01253)</t>
  </si>
  <si>
    <t>丁庄北变(JNRC02109)变压器</t>
  </si>
  <si>
    <t>崔堂村南排灌(RCJJT01252)</t>
  </si>
  <si>
    <t>兴福集南变(JNRC040107)</t>
  </si>
  <si>
    <t>北尧4号(JNRC07114)</t>
  </si>
  <si>
    <t>倪庄西变(JNRC04108)</t>
  </si>
  <si>
    <t>赵庄北变(JNRC04109)</t>
  </si>
  <si>
    <t>姜郑南A台(JNRC05166)</t>
  </si>
  <si>
    <t>王庄村北(JNRC03172)</t>
  </si>
  <si>
    <t>后陈村西南(JNRC03174)</t>
  </si>
  <si>
    <t>后陈村南2台(JNRC03173)</t>
  </si>
  <si>
    <t>东西街中(JNRC10151)</t>
  </si>
  <si>
    <t>田庙西变（JNRC04110）</t>
  </si>
  <si>
    <t>任庄西变(JNRC04111)</t>
  </si>
  <si>
    <t>南张开发区西台(JNRC05167)</t>
  </si>
  <si>
    <t>张山南村南(JNRC03175)</t>
  </si>
  <si>
    <t>前陈村南(JNRC03176)</t>
  </si>
  <si>
    <t>胡海东(JNRC02097)</t>
  </si>
  <si>
    <t>后王村西1(JNRC01255)</t>
  </si>
  <si>
    <t>后王村西2(JNRC01254)</t>
  </si>
  <si>
    <t>元田村西(JNRC03177)</t>
  </si>
  <si>
    <t>付庄东变(JNRC04112)</t>
  </si>
  <si>
    <t>北刘4号(JNRC07108)</t>
  </si>
  <si>
    <t>李庙B照明台区（JNRC05168）新</t>
  </si>
  <si>
    <t>10kV化工线</t>
  </si>
  <si>
    <t>山东济宁圣地电业集团有限公司任城圣通电力安装分公司(JNRC09138)配电变压器</t>
  </si>
  <si>
    <t>10kV博大线</t>
  </si>
  <si>
    <t>刘营中中(JNRC10153)</t>
  </si>
  <si>
    <t>刘营中西(JNRC10154)</t>
  </si>
  <si>
    <t>醋刘庄村(JNRC01080)</t>
  </si>
  <si>
    <t>醋刘庄西变(JNRC01258)柱上变压器</t>
  </si>
  <si>
    <t>唐庄照明3台区（JNRC05170）</t>
  </si>
  <si>
    <t>十里西村南台区(JNRC10155)</t>
  </si>
  <si>
    <t>十里西村中台区(JNRC10156)</t>
  </si>
  <si>
    <t>十里北村东台区(JNRC10158)</t>
  </si>
  <si>
    <t>十里东村南台区(JNRC10157)</t>
  </si>
  <si>
    <t>西正桥村南台区(JNRC10159)柱上变压器</t>
  </si>
  <si>
    <t>靳庄中(JNRC10165)柱上变压器</t>
  </si>
  <si>
    <t>胡屯东变（JNRC02113）</t>
  </si>
  <si>
    <t>城南东变(JNRC02112)</t>
  </si>
  <si>
    <t>北村3路西(JNRC09141)</t>
  </si>
  <si>
    <t>北村4路东(JNRC09142)</t>
  </si>
  <si>
    <t>孟庄北变（JNRC02114）</t>
  </si>
  <si>
    <t>孔庄东(JNRC01260)柱上变压器</t>
  </si>
  <si>
    <t>芦庙照明东1台区(JNRC07140)</t>
  </si>
  <si>
    <t>芦庙照明东2台区(JNRC07141)</t>
  </si>
  <si>
    <t>芦庙照明东6台区(JNRC07142)</t>
  </si>
  <si>
    <t>芦庙照明西4台区(JNRC07143)</t>
  </si>
  <si>
    <t>芦庙照明西5台区(JNRC07144)</t>
  </si>
  <si>
    <t>芦庙照明北6台区(JNRC07139)</t>
  </si>
  <si>
    <t>梁营#4村西照明(JNRC09136)</t>
  </si>
  <si>
    <t>吕庄#3村南照明(JNRC09137)</t>
  </si>
  <si>
    <t>刘前照明6台区(JNRC05175)</t>
  </si>
  <si>
    <t>白咀照明2台区(JNRC05177)</t>
  </si>
  <si>
    <t>前店西照明(JNRC05178)</t>
  </si>
  <si>
    <t>房家南3照明(JNRC05179)</t>
  </si>
  <si>
    <t>刘营西北(JNRC10171)柱上变压器</t>
  </si>
  <si>
    <t>景村东(JNRC01261)</t>
  </si>
  <si>
    <t>河南魏村东(JNRC01262)</t>
  </si>
  <si>
    <t>路口村2排灌(RCJJT01264)新柱上变压器1</t>
  </si>
  <si>
    <t>西营村东(JNRC03182)</t>
  </si>
  <si>
    <t>侯庄北(JNRC05180)</t>
  </si>
  <si>
    <t>东张庄村南(JNRC01266)</t>
  </si>
  <si>
    <t>棒李村北(JNRC01267)</t>
  </si>
  <si>
    <t>回林村西(JNRC03185)</t>
  </si>
  <si>
    <t>微山祝庄村东(JNRC01268)</t>
  </si>
  <si>
    <t>微山王埝村西(JNRC01269)</t>
  </si>
  <si>
    <t>党庄村南(JNRC03183)</t>
  </si>
  <si>
    <t>李户西变（JNRC02116)变压器</t>
  </si>
  <si>
    <t>李户东变（JNRC02115)变压器</t>
  </si>
  <si>
    <t>王户西变（JNRC02121)</t>
  </si>
  <si>
    <t>李户东北变（JNRC02117)变压器</t>
  </si>
  <si>
    <t>长泰蘭园箱变(JNRC07157)</t>
  </si>
  <si>
    <t>10kV金新Ⅰ线</t>
  </si>
  <si>
    <t>九子集北变（JNRC04115）</t>
  </si>
  <si>
    <t>郑庄南变(JNRC02118)</t>
  </si>
  <si>
    <t>郑庄西变(JNRC02119)</t>
  </si>
  <si>
    <t>郑庄西(JNRC05182)</t>
  </si>
  <si>
    <t>郑庄南2(JNRC05183)</t>
  </si>
  <si>
    <t>前店南台(JNRC05186)</t>
  </si>
  <si>
    <t>卞集北变(JNRC02127)</t>
  </si>
  <si>
    <t>卞集南变(JNRC02126)</t>
  </si>
  <si>
    <t>谢刘庄村西(JNRC01270)</t>
  </si>
  <si>
    <t>微山祝庄村西(JNRC01271)</t>
  </si>
  <si>
    <t>天宝寺南2台(JNRC03186)</t>
  </si>
  <si>
    <t>柳家南（JNRC05188）</t>
  </si>
  <si>
    <t>田庄村照明(JNRC04060)</t>
  </si>
  <si>
    <t>西正桥南2台区(JNRC10196)</t>
  </si>
  <si>
    <t>魏楼村北(JNRC01275)</t>
  </si>
  <si>
    <t>李楼村南2号(JNRC09156)</t>
  </si>
  <si>
    <t>后屯西(JNRC09152)</t>
  </si>
  <si>
    <t>前屯村西2号(JNRC09154)</t>
  </si>
  <si>
    <t>谢庄村中2号(JNRC09153)</t>
  </si>
  <si>
    <t>段街村北2号(JNRC09155)新</t>
  </si>
  <si>
    <t>扈营中(JNRC09151)</t>
  </si>
  <si>
    <t>刘后南(JNRC05193)柱上变压器</t>
  </si>
  <si>
    <t>南张北台区</t>
  </si>
  <si>
    <t>南田南(JNRC03102)</t>
  </si>
  <si>
    <t>10kV森达美线</t>
  </si>
  <si>
    <t>郑楼南照明</t>
  </si>
  <si>
    <t>前王村南变（JNRC01112）</t>
  </si>
  <si>
    <t>前王村东变（JNRC01111）</t>
  </si>
  <si>
    <t>后陈村西(JNRC01113)</t>
  </si>
  <si>
    <t>大王楼南(JNRC02089)</t>
  </si>
  <si>
    <t>廉屯村(01073)照明台区</t>
  </si>
  <si>
    <t>北五党庄(02027)</t>
  </si>
  <si>
    <t>姜郑东台(05024)照明台区</t>
  </si>
  <si>
    <t>崔付(09041)照明台区</t>
  </si>
  <si>
    <t>红庙屯东(02057)</t>
  </si>
  <si>
    <t>高郑庄[2](04041)</t>
  </si>
  <si>
    <t>周魏村(JNRC01065)</t>
  </si>
  <si>
    <t>张坊村(03022)照明台区</t>
  </si>
  <si>
    <t>北村新东(09083)照明台区</t>
  </si>
  <si>
    <t>十里北(10031)照明台区</t>
  </si>
  <si>
    <t>汪庄村照明(07011)照明台区</t>
  </si>
  <si>
    <t>庄庄村(04051)照</t>
  </si>
  <si>
    <t>大朱村照明(JNRC04050)</t>
  </si>
  <si>
    <t>大李庄北(02056)</t>
  </si>
  <si>
    <t>靳庄(10070)照明台区</t>
  </si>
  <si>
    <t>喻屯东变(02060)</t>
  </si>
  <si>
    <t>杨甄(14014)照明台区</t>
  </si>
  <si>
    <t>李户南(02050)照</t>
  </si>
  <si>
    <t>贾庄(2)(07024)照明台区</t>
  </si>
  <si>
    <t>李庙南台(05031)</t>
  </si>
  <si>
    <t>东张庄村(01085)</t>
  </si>
  <si>
    <t>潘王营村(09081)照明台区</t>
  </si>
  <si>
    <t>刘营南(10068)照</t>
  </si>
  <si>
    <t>南张开发区(05055)照明台区</t>
  </si>
  <si>
    <t>李堂村(13036)照</t>
  </si>
  <si>
    <t>新陈庄(03047)照明台区</t>
  </si>
  <si>
    <t>靳庄(14005)照明台区</t>
  </si>
  <si>
    <t>刘前南台（14032）照明台区</t>
  </si>
  <si>
    <t>代庄村东台(13029)照明台区</t>
  </si>
  <si>
    <t>胡海村(04044)照明台区</t>
  </si>
  <si>
    <t>贺桥村2(04045)照</t>
  </si>
  <si>
    <t>马店村(04003)照</t>
  </si>
  <si>
    <t>西邵村南变(04011)照明台区</t>
  </si>
  <si>
    <t>东街村(05019)照明台区</t>
  </si>
  <si>
    <t>北陈村(05006)照明台区</t>
  </si>
  <si>
    <t>后店村(05005)照明台区</t>
  </si>
  <si>
    <t>南韩村(03055)照明台区</t>
  </si>
  <si>
    <t>护驾李东(03057)照明台区</t>
  </si>
  <si>
    <t>西王楼村(04004)</t>
  </si>
  <si>
    <t>大周村(04030)照</t>
  </si>
  <si>
    <t>西周村(04037)照</t>
  </si>
  <si>
    <t>李庄村04(04009)照明台区</t>
  </si>
  <si>
    <t>党庄(03001)照明台区</t>
  </si>
  <si>
    <t>天宝寺北台(03081)照明台区</t>
  </si>
  <si>
    <t>孟楼村(01020)照明台区</t>
  </si>
  <si>
    <t>杨庄村(JNRC01030)</t>
  </si>
  <si>
    <t>新庄村(01034)照明台区</t>
  </si>
  <si>
    <t>小流店村(01083)</t>
  </si>
  <si>
    <t>王赵庄村(01086)照明台区</t>
  </si>
  <si>
    <t>林庄村(01054)照明台区</t>
  </si>
  <si>
    <t>瓦屋张(02023)照明台区</t>
  </si>
  <si>
    <t>孟庄(02035)照明台区</t>
  </si>
  <si>
    <t>卞集(02045)照明</t>
  </si>
  <si>
    <t>邵楼(02017)照明台区</t>
  </si>
  <si>
    <t>寺下郝村(01070)照明台区</t>
  </si>
  <si>
    <t>侯楼(04024)照明台区</t>
  </si>
  <si>
    <t>张桥(02010)照明台区</t>
  </si>
  <si>
    <t>天宝寺南(03008)</t>
  </si>
  <si>
    <t>刘庄村(03030)照明台区</t>
  </si>
  <si>
    <t>孙街照明(03080)照明台区新</t>
  </si>
  <si>
    <t>大辛庄村(01017)</t>
  </si>
  <si>
    <t>丁庄村(01022)照明台区</t>
  </si>
  <si>
    <t>前陈村(01088)照明</t>
  </si>
  <si>
    <t>微山谭庄(01093)</t>
  </si>
  <si>
    <t>刘集村(01039)照</t>
  </si>
  <si>
    <t>城南(02022)照明</t>
  </si>
  <si>
    <t>王军庄照明（JNRC02016）变压器</t>
  </si>
  <si>
    <t>寺下许村(01071)</t>
  </si>
  <si>
    <t>棒李村(01078)照明台区</t>
  </si>
  <si>
    <t>兴福集村(04042)照明台区</t>
  </si>
  <si>
    <t>大王楼(02019)照明台区</t>
  </si>
  <si>
    <t>徐家(09042)照明台区</t>
  </si>
  <si>
    <t>辛庄(09007)照明台区</t>
  </si>
  <si>
    <t>前屯(09048)照明台区</t>
  </si>
  <si>
    <t>杨场(09013)照明台区</t>
  </si>
  <si>
    <t>李林(09028)照明台区</t>
  </si>
  <si>
    <t>玄楼村(14028)照明台区</t>
  </si>
  <si>
    <t>黄楼村东台(13033)照明台区</t>
  </si>
  <si>
    <t>杨庄村(05042)照</t>
  </si>
  <si>
    <t>秦营(09038)照明</t>
  </si>
  <si>
    <t>满营村(05033)照明台区</t>
  </si>
  <si>
    <t>北村东台(09036)照明台区</t>
  </si>
  <si>
    <t>姜庄(09031)照明台区</t>
  </si>
  <si>
    <t>南薛村照明(03011)</t>
  </si>
  <si>
    <t>孟庄村(01010)照</t>
  </si>
  <si>
    <t>刘门口西台区(13049)照明台区</t>
  </si>
  <si>
    <t>朱营东台(09086)</t>
  </si>
  <si>
    <t>顺河村(02008)照明台区</t>
  </si>
  <si>
    <t>大屯(09001)照明台区</t>
  </si>
  <si>
    <t>西正桥1(10057)照明台区</t>
  </si>
  <si>
    <t>大务屯村(13031)</t>
  </si>
  <si>
    <t>北五罗庄(02055)</t>
  </si>
  <si>
    <t>北杨庄(07002)照明台区</t>
  </si>
  <si>
    <t>宫白庄村(05045)照明台区</t>
  </si>
  <si>
    <t>军南村(05001)照明台区</t>
  </si>
  <si>
    <t>前王村(05023)照明台区</t>
  </si>
  <si>
    <t>南张村(05016)照明台区</t>
  </si>
  <si>
    <t>前店村(05004)照明台区</t>
  </si>
  <si>
    <t>王山村(03060)照明台区</t>
  </si>
  <si>
    <t>蔡珩村(04001)照明台区</t>
  </si>
  <si>
    <t>田庙村(04005)照明台区</t>
  </si>
  <si>
    <t>彭庄村(04023)照明台区</t>
  </si>
  <si>
    <t>南田村(JNRC04014)照明变压器</t>
  </si>
  <si>
    <t>河湾村(04036)照</t>
  </si>
  <si>
    <t>高郑庄[1](04040)</t>
  </si>
  <si>
    <t>夏庄村(04010)照</t>
  </si>
  <si>
    <t>后薛村(03034)照明台区</t>
  </si>
  <si>
    <t>路庄村(03041)照明台区</t>
  </si>
  <si>
    <t>谷庄村(01084)照</t>
  </si>
  <si>
    <t>微山王埝(01094)照明台区</t>
  </si>
  <si>
    <t>洼子韩(01066)照明台区</t>
  </si>
  <si>
    <t>姜庙村(01042)照明台区</t>
  </si>
  <si>
    <t>田庄村(01044)照</t>
  </si>
  <si>
    <t>肖汪庄村南台(13047)照明台区</t>
  </si>
  <si>
    <t>10kV岱庄线</t>
  </si>
  <si>
    <t>居北(1)(10011)照明台区</t>
  </si>
  <si>
    <t>任庄照明(JNRC04046)</t>
  </si>
  <si>
    <t>谭口集(04055)照明台区</t>
  </si>
  <si>
    <t>梁李[二](04062)</t>
  </si>
  <si>
    <t>东李村(05047)照明台区</t>
  </si>
  <si>
    <t>苏庄(07012)照明台区</t>
  </si>
  <si>
    <t>何岗村南台(07030)照明台区</t>
  </si>
  <si>
    <t>郭庄村(04056)照</t>
  </si>
  <si>
    <t>湾子四队(02041)照明台区</t>
  </si>
  <si>
    <t>东西街(10013)照明台区</t>
  </si>
  <si>
    <t>张山东村(03063)</t>
  </si>
  <si>
    <t>东陈(14027)照明台区</t>
  </si>
  <si>
    <t>薛西村(01007)照明</t>
  </si>
  <si>
    <t>门街村(01074)照明台区</t>
  </si>
  <si>
    <t>付村(01082)照明</t>
  </si>
  <si>
    <t>鲍屯村(01021)照</t>
  </si>
  <si>
    <t>湾子三队(02040)</t>
  </si>
  <si>
    <t>刘东(02013)照明</t>
  </si>
  <si>
    <t>郗庄(09005)照明台区</t>
  </si>
  <si>
    <t>张马行(09015)照</t>
  </si>
  <si>
    <t>夏庙(09011)照明</t>
  </si>
  <si>
    <t>汪东(10001)照明台区</t>
  </si>
  <si>
    <t>王庄(JNRC10025)照明</t>
  </si>
  <si>
    <t>十里西(10033)照明台区</t>
  </si>
  <si>
    <t>卢庙村(04049)照</t>
  </si>
  <si>
    <t>周庄照明(04057)</t>
  </si>
  <si>
    <t>潘家村(05021)照明台区</t>
  </si>
  <si>
    <t>孔家村(05012)照明台区</t>
  </si>
  <si>
    <t>于家村(05007)照明台区</t>
  </si>
  <si>
    <t>赵王堂村照明(03083)照明台区</t>
  </si>
  <si>
    <t>后周村(04031)照明台区</t>
  </si>
  <si>
    <t>董庄村(04038)照明台区</t>
  </si>
  <si>
    <t>梁庄村(03021)</t>
  </si>
  <si>
    <t>蔡北村(03025)照明台区</t>
  </si>
  <si>
    <t>李北村(03026)照明台区</t>
  </si>
  <si>
    <t>后埝口村(01013)</t>
  </si>
  <si>
    <t>河中村(01024)照</t>
  </si>
  <si>
    <t>关南李村(01026)照明台区</t>
  </si>
  <si>
    <t>刘桥村(JNRC01029)</t>
  </si>
  <si>
    <t>姬庄村(01032)照明台区</t>
  </si>
  <si>
    <t>崔庄(09012)照明台区</t>
  </si>
  <si>
    <t>孙家北台（05029）照明台区</t>
  </si>
  <si>
    <t>南白东台1(05017)照明台区</t>
  </si>
  <si>
    <t>汪西(10003)照明</t>
  </si>
  <si>
    <t>后陈村(01087)照</t>
  </si>
  <si>
    <t>崔堂村排灌(RCJJT01056)</t>
  </si>
  <si>
    <t>陈庄村(01057)照</t>
  </si>
  <si>
    <t>景村(01068)照明台区</t>
  </si>
  <si>
    <t>东吴庄(02046)照明台区</t>
  </si>
  <si>
    <t>丁庄(JNRC02024)照明变压器</t>
  </si>
  <si>
    <t>崔庄(02025)照明台区</t>
  </si>
  <si>
    <t>王户(02026)照明</t>
  </si>
  <si>
    <t>大李庄(02014)照</t>
  </si>
  <si>
    <t>廉屯村2（01139）照明台区</t>
  </si>
  <si>
    <t>大流店村(01075)</t>
  </si>
  <si>
    <t>梁北村(01049)照明台区</t>
  </si>
  <si>
    <t>李唐桥(04025)照</t>
  </si>
  <si>
    <t>刘西(02009)照明台区</t>
  </si>
  <si>
    <t>王府集南台(09085)照明台区</t>
  </si>
  <si>
    <t>陈庄09(09034)照</t>
  </si>
  <si>
    <t>付庙(09033)照明台区</t>
  </si>
  <si>
    <t>前寺(09050)照明台区</t>
  </si>
  <si>
    <t>胡坑南台(09084)照明台区</t>
  </si>
  <si>
    <t>回林村北台(03037</t>
  </si>
  <si>
    <t>何岗村北台(07019)照明台区</t>
  </si>
  <si>
    <t>程庄村(01141)照明</t>
  </si>
  <si>
    <t>王庙村(03010)照</t>
  </si>
  <si>
    <t>张山北(03061)照明台区</t>
  </si>
  <si>
    <t>十里东(10035)照明台区</t>
  </si>
  <si>
    <t>西李村(05043)照明台区</t>
  </si>
  <si>
    <t>乔家村(05020)照明台区</t>
  </si>
  <si>
    <t>苏家村(05025)照明台区</t>
  </si>
  <si>
    <t>郑庄南台(05062)</t>
  </si>
  <si>
    <t>翟家村(JNRC05009)照明台区新</t>
  </si>
  <si>
    <t>耿北村(07005)照</t>
  </si>
  <si>
    <t>田庙东照明(04064</t>
  </si>
  <si>
    <t>马庄村04(04008)</t>
  </si>
  <si>
    <t>常户村(01002)照</t>
  </si>
  <si>
    <t>崔庄(03002)照明台区</t>
  </si>
  <si>
    <t>后刘西(03018)</t>
  </si>
  <si>
    <t>钱海北(03004)照明台区</t>
  </si>
  <si>
    <t>孟庙村(01028)照</t>
  </si>
  <si>
    <t>朱庙村(01018)照</t>
  </si>
  <si>
    <t>微山祝庄(01091)照明台区</t>
  </si>
  <si>
    <t>范李庄村(01050)</t>
  </si>
  <si>
    <t>谢刘庄村(01052)照明台区</t>
  </si>
  <si>
    <t>中闫村(01038)照明台区</t>
  </si>
  <si>
    <t>喻屯中变(02031)照明台区</t>
  </si>
  <si>
    <t>喻屯北变(02004)</t>
  </si>
  <si>
    <t>张户排灌(RCJJT02001)</t>
  </si>
  <si>
    <t>孙庄(02028)照明</t>
  </si>
  <si>
    <t>李户新(02058)照</t>
  </si>
  <si>
    <t>张官屯(02020)照明台区</t>
  </si>
  <si>
    <t>张官屯南(02059)</t>
  </si>
  <si>
    <t>魏楼村(01069)照</t>
  </si>
  <si>
    <t>姚刘王村(01076)照明台区</t>
  </si>
  <si>
    <t>谢庄(09002)照明台区</t>
  </si>
  <si>
    <t>后杨(09003)照明台区</t>
  </si>
  <si>
    <t>前杨(09004)照明台区</t>
  </si>
  <si>
    <t>千户(09009)照明台区</t>
  </si>
  <si>
    <t>吕庄(09049)照明台区</t>
  </si>
  <si>
    <t>魏庄(09029)照明台区</t>
  </si>
  <si>
    <t>十里铺(09026)照明台区</t>
  </si>
  <si>
    <t>陈屯村(01015)照</t>
  </si>
  <si>
    <t>孙街开发区(03046)照明台区</t>
  </si>
  <si>
    <t>仙庄A(14029)照明</t>
  </si>
  <si>
    <t>大王村(05026)照</t>
  </si>
  <si>
    <t>马庄村01(01031)照明台区</t>
  </si>
  <si>
    <t>茹行(10055)照明台区</t>
  </si>
  <si>
    <t>司庄村(04047)照</t>
  </si>
  <si>
    <t>赵庄村(04048)照</t>
  </si>
  <si>
    <t>城崖村(03059)照明台区</t>
  </si>
  <si>
    <t>北五韩刘庄(02054</t>
  </si>
  <si>
    <t>南张翟家村(05064)照明台区</t>
  </si>
  <si>
    <t>白咀村(05034)照明台区</t>
  </si>
  <si>
    <t>南刘村(05046)照明台区</t>
  </si>
  <si>
    <t>前街村(05022)照明总表</t>
  </si>
  <si>
    <t>赵庙村（05011）照明台区</t>
  </si>
  <si>
    <t>黄庄村(05010)照明台区</t>
  </si>
  <si>
    <t>贾庄1(07023)照明台区</t>
  </si>
  <si>
    <t>庄头(07001)照明</t>
  </si>
  <si>
    <t>栗乡南台(07031)照明台区</t>
  </si>
  <si>
    <t>中韩村(03054)照明台区新</t>
  </si>
  <si>
    <t>艾庄村(04032)照</t>
  </si>
  <si>
    <t>西侯楼(04006)照</t>
  </si>
  <si>
    <t>前王村(01003)照明</t>
  </si>
  <si>
    <t>蜀湖村(03028)照明台区</t>
  </si>
  <si>
    <t>乔子街(03045)</t>
  </si>
  <si>
    <t>曲刘村(01009)照</t>
  </si>
  <si>
    <t>河西村（01025）照明台区</t>
  </si>
  <si>
    <t>梁南村(01053)照明台区</t>
  </si>
  <si>
    <t>高庄村(01055)照</t>
  </si>
  <si>
    <t>加河村(01061)照明台区</t>
  </si>
  <si>
    <t>河南魏村(01062)</t>
  </si>
  <si>
    <t>单庙村(01067)照明</t>
  </si>
  <si>
    <t>韭菜姜村(01046)照明台区</t>
  </si>
  <si>
    <t>吴迪屯(02005)照</t>
  </si>
  <si>
    <t>戈户村(01005)照</t>
  </si>
  <si>
    <t>薛东村(01008)照明台区</t>
  </si>
  <si>
    <t>东王庄村(01077)</t>
  </si>
  <si>
    <t>高庄村(04027)照</t>
  </si>
  <si>
    <t>八里屯(14013)照明台区</t>
  </si>
  <si>
    <t>刘后(14024)照明台区</t>
  </si>
  <si>
    <t>西朱庄(10027)照明</t>
  </si>
  <si>
    <t>胡庄1东(10051)照明台区</t>
  </si>
  <si>
    <t>倪庄村(04058)照</t>
  </si>
  <si>
    <t>南田(03013)照明</t>
  </si>
  <si>
    <t>段街(09044)照明台区</t>
  </si>
  <si>
    <t>张庄(09010)照明台区</t>
  </si>
  <si>
    <t>后屯(09047)照明台区</t>
  </si>
  <si>
    <t>师王营(09017)照明台区</t>
  </si>
  <si>
    <t>程街街里(09040)</t>
  </si>
  <si>
    <t>史庄村(01043)照明台区</t>
  </si>
  <si>
    <t>孙井(JNRC10053)变压器</t>
  </si>
  <si>
    <t>南白东台2(05060)</t>
  </si>
  <si>
    <t>薛坡(09022)照明</t>
  </si>
  <si>
    <t>侯庄村(05037)照</t>
  </si>
  <si>
    <t>常马村(05044)照明台区</t>
  </si>
  <si>
    <t>廉屯村3(01140)照明台区</t>
  </si>
  <si>
    <t>姜庄(01118)照明</t>
  </si>
  <si>
    <t>后寺(09051)照明台区</t>
  </si>
  <si>
    <t>刘屯村(01138)照明台区</t>
  </si>
  <si>
    <t>军张村(05003)照明台区</t>
  </si>
  <si>
    <t>后街村(05018)照明台区</t>
  </si>
  <si>
    <t>艾平村(05013)照明台区</t>
  </si>
  <si>
    <t>祁庄村(05015)照明台区</t>
  </si>
  <si>
    <t>孙家西台(05061)照明台区</t>
  </si>
  <si>
    <t>后双村(07014)照</t>
  </si>
  <si>
    <t>康庙村(03056)照明台区</t>
  </si>
  <si>
    <t>南李村(03012)照明台区</t>
  </si>
  <si>
    <t>杜海村(04012)照明台区</t>
  </si>
  <si>
    <t>东邵村(04013)照明台区</t>
  </si>
  <si>
    <t>蔡前村(03024)照明台区</t>
  </si>
  <si>
    <t>元田村(03036)照明台区</t>
  </si>
  <si>
    <t>西营村(03043)照明台区</t>
  </si>
  <si>
    <t>张庄村03(03042)</t>
  </si>
  <si>
    <t>前埝口村(01014)照明台区</t>
  </si>
  <si>
    <t>西王庄村(01019)</t>
  </si>
  <si>
    <t>半边店村(01059)</t>
  </si>
  <si>
    <t>后闫村(01037)照明台区</t>
  </si>
  <si>
    <t>韩庄村(01045)照明台区</t>
  </si>
  <si>
    <t>红庙屯(02030)照</t>
  </si>
  <si>
    <t>北李(02002)照明</t>
  </si>
  <si>
    <t>胡屯(02007)照明台区</t>
  </si>
  <si>
    <t>唐庄村(05035)照明台区</t>
  </si>
  <si>
    <t>耿南(07004)照明台区</t>
  </si>
  <si>
    <t>钱海南(03005)照明台区</t>
  </si>
  <si>
    <t>居北2照明变（JNRC10012)</t>
  </si>
  <si>
    <t>李营村西台(13043) 照明台区</t>
  </si>
  <si>
    <t>路口村排灌(RCJJT01079)</t>
  </si>
  <si>
    <t>高郑庄[3](04035)</t>
  </si>
  <si>
    <t>江庙(09045)照明台区</t>
  </si>
  <si>
    <t>义河(09014)照明台区</t>
  </si>
  <si>
    <t>梁马(09024)照明台区</t>
  </si>
  <si>
    <t>大张庄(01063)照</t>
  </si>
  <si>
    <t>张庙(14016)照明</t>
  </si>
  <si>
    <t>店子(02052)照明</t>
  </si>
  <si>
    <t>刘营中(10067)照明台区</t>
  </si>
  <si>
    <t>后张宇(10023)照明台区</t>
  </si>
  <si>
    <t>八里庙(10045)照</t>
  </si>
  <si>
    <t>10kV工业线</t>
  </si>
  <si>
    <t>北尧村(07018)照明台区</t>
  </si>
  <si>
    <t>河北朱村(04043)照明台区</t>
  </si>
  <si>
    <t>前朱村(04052)照</t>
  </si>
  <si>
    <t>军北村(05002)照明台区</t>
  </si>
  <si>
    <t>王庄村(03050)照明台区</t>
  </si>
  <si>
    <t>大堤头村(03052)照明台区新</t>
  </si>
  <si>
    <t>付庄村(03044)照明台区</t>
  </si>
  <si>
    <t>王庄村04(04028)照明台区</t>
  </si>
  <si>
    <t>九子集村(04034)照明台区</t>
  </si>
  <si>
    <t>翟庙(03003)</t>
  </si>
  <si>
    <t>北薛屯村(01012)</t>
  </si>
  <si>
    <t>张楼村(01016)照明台区</t>
  </si>
  <si>
    <t>黄井西台1(05028)</t>
  </si>
  <si>
    <t>后刘东(03017)照明台区</t>
  </si>
  <si>
    <t>王庙村(04059)照</t>
  </si>
  <si>
    <t>张寨村(01027)照明台区</t>
  </si>
  <si>
    <t>李口村(01033)照明台区</t>
  </si>
  <si>
    <t>程庄村(01058)照明</t>
  </si>
  <si>
    <t>张桥村(01060)照明台区</t>
  </si>
  <si>
    <t>刘街村(01064)照明台区</t>
  </si>
  <si>
    <t>后王堂村(01036)照明台区</t>
  </si>
  <si>
    <t>唐庄村(01047)照明台区</t>
  </si>
  <si>
    <t>郑庄(02015)照明</t>
  </si>
  <si>
    <t>后王村(01004)照明</t>
  </si>
  <si>
    <t>刘屯北变（01072）</t>
  </si>
  <si>
    <t>吴村(01081)照明</t>
  </si>
  <si>
    <t>天宝寺照明(03007</t>
  </si>
  <si>
    <t>李楼(09023)照明台区</t>
  </si>
  <si>
    <t>王府集北台(09025)照明台区</t>
  </si>
  <si>
    <t>南村(09035)照明台区</t>
  </si>
  <si>
    <t>伊庄(09006)照明台区</t>
  </si>
  <si>
    <t>朱元庄(09032)照明台区</t>
  </si>
  <si>
    <t>聂庄(09046)照明台区</t>
  </si>
  <si>
    <t>孟营(09027)照明台区</t>
  </si>
  <si>
    <t>刘营北(10069)照</t>
  </si>
  <si>
    <t>吴家村(05030)照</t>
  </si>
  <si>
    <t>张山北南(03082)照明台区</t>
  </si>
  <si>
    <t>房家西台1新(05056)照明台区</t>
  </si>
  <si>
    <t>魏楼奶牛(01136)</t>
  </si>
  <si>
    <t>刘门口村东台区200(13028)照明台区</t>
  </si>
  <si>
    <t>张桥(JNRC10029)变压器</t>
  </si>
  <si>
    <t>赵庙(09016)</t>
  </si>
  <si>
    <t>梁营(09037)照明台区</t>
  </si>
  <si>
    <t>仙庄B(14034)照明</t>
  </si>
  <si>
    <t>代庄村西台(13040)照明台区</t>
  </si>
  <si>
    <t>后陈南(03032)照</t>
  </si>
  <si>
    <t>柳家村(05008)照明台区</t>
  </si>
  <si>
    <t>张山南村(03062)照明台区</t>
  </si>
  <si>
    <t>张官屯西变(02062)照明台区</t>
  </si>
  <si>
    <t>西邵村北(04066)照明台区</t>
  </si>
  <si>
    <t>西邵村中(04067)照明台区</t>
  </si>
  <si>
    <t>西正桥2(10074)照明台区</t>
  </si>
  <si>
    <t>护驾李工业(03070)照明台区</t>
  </si>
  <si>
    <t>赵王堂村东(03058)照明台区</t>
  </si>
  <si>
    <t>河东村二(01143)</t>
  </si>
  <si>
    <t>贾庄(3)(JNRC07033)照明台区</t>
  </si>
  <si>
    <t>东西街(2)(JNRC10079)照明台区</t>
  </si>
  <si>
    <t>孙家东台(JNRC05066)照明台区</t>
  </si>
  <si>
    <t>杜海西变80(JNRC04068)照明台区</t>
  </si>
  <si>
    <t>茹行(2)(JNRC10056)照明台区</t>
  </si>
  <si>
    <t>北刘庄(07003)照明台区</t>
  </si>
  <si>
    <t>大流店(2)160(JNRC01095)照明台区</t>
  </si>
  <si>
    <t>万福佳苑1号西400(JNRC04070)照明台区</t>
  </si>
  <si>
    <t>万福佳苑2号西800(JNRC04072)照明台区</t>
  </si>
  <si>
    <t>万福佳苑3号东800(JNRC04073)照明台区</t>
  </si>
  <si>
    <t>万福佳苑4号东630(JNRC04076)照明台区</t>
  </si>
  <si>
    <t>万福佳苑5号东100(JNRC04078)照明台区</t>
  </si>
  <si>
    <t>万福佳苑6号西(JNRC04080)照明台区</t>
  </si>
  <si>
    <t>王平村(JNRC05067)照明台区</t>
  </si>
  <si>
    <t>九子集100(JNRC04082)</t>
  </si>
  <si>
    <t>顺河村(JNRC02063)照明台区</t>
  </si>
  <si>
    <t>靳庄(3)(JNRC10080)照明台区</t>
  </si>
  <si>
    <t>谭口集(2)(JNRC04083)</t>
  </si>
  <si>
    <t>耿南东(JNRC13053)照明台区</t>
  </si>
  <si>
    <t>付庄村(JNRC03087)照明台区</t>
  </si>
  <si>
    <t>十里西2(JNRC10082)</t>
  </si>
  <si>
    <t>王河九100(JNRC04085)照明台区</t>
  </si>
  <si>
    <t>兴福集台区315(JNRC04084)照明台区</t>
  </si>
  <si>
    <t>韩庄2(JNRC02064)照明台区</t>
  </si>
  <si>
    <t>庄头2(07035)照明台区</t>
  </si>
  <si>
    <t>河中村2(JNRC01100)照明台区</t>
  </si>
  <si>
    <t>后陈2(JNRC03089)照明台区</t>
  </si>
  <si>
    <t>魏楼村2(JNRC01101)</t>
  </si>
  <si>
    <t>赵王堂北(JNRC03090)照明台区</t>
  </si>
  <si>
    <t>北薛屯村2(JNRC01099)照明台区</t>
  </si>
  <si>
    <t>梁李北变(JNRC04086)</t>
  </si>
  <si>
    <t>唐口中变2(JNRC01103)照明台区</t>
  </si>
  <si>
    <t>义合2(JNRC09091)</t>
  </si>
  <si>
    <t>杨庄村2(JNRC05068)照明台区</t>
  </si>
  <si>
    <t>居北(3)(JNRC10085)</t>
  </si>
  <si>
    <t>刘前村(4)(JNRC14036)新</t>
  </si>
  <si>
    <t>北尧2(JNRC07036)</t>
  </si>
  <si>
    <t>崔庄西台(JNRC03091)</t>
  </si>
  <si>
    <t>黄楼2(JNRC13073)</t>
  </si>
  <si>
    <t>文郑村2(JNRC03092)</t>
  </si>
  <si>
    <t>文郑村3(JNRC03093)</t>
  </si>
  <si>
    <t>王户2(JNRC02065)</t>
  </si>
  <si>
    <t>汪庄2(JNRC07037)新</t>
  </si>
  <si>
    <t>栗乡2(JNRC07038)</t>
  </si>
  <si>
    <t>张桥村西(JNRC01104)</t>
  </si>
  <si>
    <t>刘集村2(JNRC01105)</t>
  </si>
  <si>
    <t>前店村2(JNRC05069)</t>
  </si>
  <si>
    <t>张户2排灌(RCJJT02067)</t>
  </si>
  <si>
    <t>南阳李村东(JNRC03094)新</t>
  </si>
  <si>
    <t>陈屯2(JNRC01106)</t>
  </si>
  <si>
    <t>大务屯(JNRC13081)</t>
  </si>
  <si>
    <t>吴村西(JNRC01107)</t>
  </si>
  <si>
    <t>岱庄村北台(JNRC13082)</t>
  </si>
  <si>
    <t>孟营南(JNRC09055)照明变压器</t>
  </si>
  <si>
    <t>季庙南(JNRC03095)</t>
  </si>
  <si>
    <t>贾庄2南(JNRC13084)</t>
  </si>
  <si>
    <t>孙井南(JNRC10089)</t>
  </si>
  <si>
    <t>张桥东(JNRC10090)</t>
  </si>
  <si>
    <t>刘门口北(JNRC13086)</t>
  </si>
  <si>
    <t>刘营东(JNRC10092)</t>
  </si>
  <si>
    <t>李庙南(JNRC05070)</t>
  </si>
  <si>
    <t>黄井东(JNRC05071)</t>
  </si>
  <si>
    <t>南田东(JNRC03096)</t>
  </si>
  <si>
    <t>南田西(JNRC03097)</t>
  </si>
  <si>
    <t>周庄西(JNRC04088)</t>
  </si>
  <si>
    <t>前双北(JNRC07039)</t>
  </si>
  <si>
    <t>前陈中(JNRC03099)</t>
  </si>
  <si>
    <t>路口中排灌(RCJJT01108)</t>
  </si>
  <si>
    <t>戈户西(JNRC01109)</t>
  </si>
  <si>
    <t>孟庙村北(JNRC01110)</t>
  </si>
  <si>
    <t>鲍屯村东（JNRC01184）</t>
  </si>
  <si>
    <t>周户西变(JNRC02090)</t>
  </si>
  <si>
    <t>张山东北台（JNRC03206）</t>
  </si>
  <si>
    <t>大周南变(JNRC04120)</t>
  </si>
  <si>
    <t>钱海村西(JNRC03193)</t>
  </si>
  <si>
    <t>孟庙村南(JNRC01274)照明</t>
  </si>
  <si>
    <t>孟庙村东(JNRC01273)照明</t>
  </si>
  <si>
    <t>喻屯公配变西(JNRC02124)</t>
  </si>
  <si>
    <t>韭菜姜东(JNRC01282)</t>
  </si>
  <si>
    <t>后陈村西北(JNRC03194)</t>
  </si>
  <si>
    <t>王庙村南(JNRC03198)</t>
  </si>
  <si>
    <t>王庙村北(JNRC03197)</t>
  </si>
  <si>
    <t>张户西变（JNRC02134)</t>
  </si>
  <si>
    <t>张庄村西(JNRC03199)</t>
  </si>
  <si>
    <t>白庄照明(JNRC02021)</t>
  </si>
  <si>
    <t>城南村2照明(JNRC02066)</t>
  </si>
  <si>
    <t>河中村东北(JNRC01284)</t>
  </si>
  <si>
    <t>潘王营北（JNRC09158）照明400kVA</t>
  </si>
  <si>
    <t>庄头5新（JNRC07204）</t>
  </si>
  <si>
    <t>寺下许南变（JNRC01285）</t>
  </si>
  <si>
    <t>义河西（JNRC09159）柱上变压器</t>
  </si>
  <si>
    <t>付庙南（JNRC09160）柱上变压器</t>
  </si>
  <si>
    <t>张坊村西(JNRC03202)</t>
  </si>
  <si>
    <t>后埝口西(JNRC01286)</t>
  </si>
  <si>
    <t>红庙屯西变(JNRC02061)照明</t>
  </si>
  <si>
    <t>陈屯村南(JNRC01276)</t>
  </si>
  <si>
    <t>喻屯东南变(JNRC02133)</t>
  </si>
  <si>
    <t>西陈村西(JNRC03200)</t>
  </si>
  <si>
    <t>大王楼北(JNRC02135)</t>
  </si>
  <si>
    <t>刘屯西变（JNRC01279）台区</t>
  </si>
  <si>
    <t>张寨村南变（JNRC01287）台区</t>
  </si>
  <si>
    <t>新庄村北1（JNRC01278）</t>
  </si>
  <si>
    <t>加河村东（JNRC01289）台区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</si>
</sst>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&#26376;&#21407;&#229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压1"/>
      <sheetName val="总"/>
      <sheetName val="Sheet3"/>
    </sheetNames>
    <sheetDataSet>
      <sheetData sheetId="0"/>
      <sheetData sheetId="1">
        <row r="2">
          <cell r="G2" t="str">
            <v>10kV孙兴线</v>
          </cell>
          <cell r="H2">
            <v>4060345</v>
          </cell>
          <cell r="I2" t="str">
            <v>何岗北3(JNRC13088)照明</v>
          </cell>
          <cell r="J2">
            <v>400</v>
          </cell>
          <cell r="K2">
            <v>32.795</v>
          </cell>
          <cell r="L2" t="str">
            <v>110kV李营变电站</v>
          </cell>
        </row>
        <row r="3">
          <cell r="G3" t="str">
            <v>10kV回林线</v>
          </cell>
          <cell r="H3">
            <v>4060896</v>
          </cell>
          <cell r="I3" t="str">
            <v>大堤头中变(JNRC03100)</v>
          </cell>
          <cell r="J3">
            <v>400</v>
          </cell>
          <cell r="K3">
            <v>266.56</v>
          </cell>
          <cell r="L3" t="str">
            <v>35kV长沟变电站</v>
          </cell>
        </row>
        <row r="4">
          <cell r="G4" t="str">
            <v>10kV回林线</v>
          </cell>
          <cell r="H4">
            <v>4062432</v>
          </cell>
          <cell r="I4" t="str">
            <v>大堤头村南(JNRC03071)</v>
          </cell>
          <cell r="J4">
            <v>250</v>
          </cell>
          <cell r="K4">
            <v>115.755</v>
          </cell>
          <cell r="L4" t="str">
            <v>35kV长沟变电站</v>
          </cell>
        </row>
        <row r="5">
          <cell r="G5" t="str">
            <v>10kV南张线</v>
          </cell>
          <cell r="H5">
            <v>4093178</v>
          </cell>
          <cell r="I5" t="str">
            <v>刘后中(JNRC14038)</v>
          </cell>
          <cell r="J5">
            <v>400</v>
          </cell>
          <cell r="K5">
            <v>93.78</v>
          </cell>
          <cell r="L5" t="str">
            <v>110kV北郊变电站</v>
          </cell>
        </row>
        <row r="6">
          <cell r="G6" t="str">
            <v>10kV常户线</v>
          </cell>
          <cell r="H6">
            <v>4099712</v>
          </cell>
          <cell r="I6" t="str">
            <v>后王村中(JNRC01114)</v>
          </cell>
          <cell r="J6">
            <v>400</v>
          </cell>
          <cell r="K6">
            <v>328.09</v>
          </cell>
          <cell r="L6" t="str">
            <v>110kV唐口变电站</v>
          </cell>
        </row>
        <row r="7">
          <cell r="G7" t="str">
            <v>10kV喻安线</v>
          </cell>
          <cell r="H7">
            <v>4100744</v>
          </cell>
          <cell r="I7" t="str">
            <v>刘官屯(JNRC02071)</v>
          </cell>
          <cell r="J7">
            <v>200</v>
          </cell>
          <cell r="K7">
            <v>159.61</v>
          </cell>
          <cell r="L7" t="str">
            <v>35kV兴福集变电站</v>
          </cell>
        </row>
        <row r="8">
          <cell r="G8" t="str">
            <v>10kV喻东线</v>
          </cell>
          <cell r="H8">
            <v>4100746</v>
          </cell>
          <cell r="I8" t="str">
            <v>喻屯公配变北(JNRC02070)</v>
          </cell>
          <cell r="J8">
            <v>400</v>
          </cell>
          <cell r="K8">
            <v>53.705</v>
          </cell>
          <cell r="L8" t="str">
            <v>35kV兴福集变电站</v>
          </cell>
        </row>
        <row r="9">
          <cell r="G9" t="str">
            <v>10kV孙井线</v>
          </cell>
          <cell r="H9">
            <v>4104770</v>
          </cell>
          <cell r="I9" t="str">
            <v>西正桥3台(JNRC10058)</v>
          </cell>
          <cell r="J9">
            <v>400</v>
          </cell>
          <cell r="K9">
            <v>126.275</v>
          </cell>
          <cell r="L9" t="str">
            <v>35kV河西变电站</v>
          </cell>
        </row>
        <row r="10">
          <cell r="G10" t="str">
            <v>10kV路东线</v>
          </cell>
          <cell r="H10">
            <v>4108316</v>
          </cell>
          <cell r="I10" t="str">
            <v>小流店村西变(JNRC01115)</v>
          </cell>
          <cell r="J10">
            <v>200</v>
          </cell>
          <cell r="K10">
            <v>129.8</v>
          </cell>
          <cell r="L10" t="str">
            <v>110kV唐口变电站</v>
          </cell>
        </row>
        <row r="11">
          <cell r="G11" t="str">
            <v>10kV路东线</v>
          </cell>
          <cell r="H11">
            <v>4108317</v>
          </cell>
          <cell r="I11" t="str">
            <v>小流店村中变(JNRC01116)</v>
          </cell>
          <cell r="J11">
            <v>400</v>
          </cell>
          <cell r="K11">
            <v>113.225</v>
          </cell>
          <cell r="L11" t="str">
            <v>110kV唐口变电站</v>
          </cell>
        </row>
        <row r="12">
          <cell r="G12" t="str">
            <v>10kV回林线</v>
          </cell>
          <cell r="H12">
            <v>4108653</v>
          </cell>
          <cell r="I12" t="str">
            <v>护驾李村南1(JNRC03104)</v>
          </cell>
          <cell r="J12">
            <v>400</v>
          </cell>
          <cell r="K12">
            <v>193.905</v>
          </cell>
          <cell r="L12" t="str">
            <v>35kV长沟变电站</v>
          </cell>
        </row>
        <row r="13">
          <cell r="G13" t="str">
            <v>10kV兴唐线</v>
          </cell>
          <cell r="H13">
            <v>4109309</v>
          </cell>
          <cell r="I13" t="str">
            <v>陈庄村南(JNRC01117)</v>
          </cell>
          <cell r="J13">
            <v>200</v>
          </cell>
          <cell r="K13">
            <v>112.31</v>
          </cell>
          <cell r="L13" t="str">
            <v>110kV唐口变电站</v>
          </cell>
        </row>
        <row r="14">
          <cell r="G14" t="str">
            <v>10kV姜郑线</v>
          </cell>
          <cell r="H14">
            <v>4112839</v>
          </cell>
          <cell r="I14" t="str">
            <v>姜郑东2(JNRC05077)</v>
          </cell>
          <cell r="J14">
            <v>400</v>
          </cell>
          <cell r="K14">
            <v>55.89</v>
          </cell>
          <cell r="L14" t="str">
            <v>35kV南陈变电站</v>
          </cell>
        </row>
        <row r="15">
          <cell r="G15" t="str">
            <v>10kV路东线</v>
          </cell>
          <cell r="H15">
            <v>4122007</v>
          </cell>
          <cell r="I15" t="str">
            <v>付村东(JNRC01119)</v>
          </cell>
          <cell r="J15">
            <v>200</v>
          </cell>
          <cell r="K15">
            <v>128.845</v>
          </cell>
          <cell r="L15" t="str">
            <v>110kV唐口变电站</v>
          </cell>
        </row>
        <row r="16">
          <cell r="G16" t="str">
            <v>10kV孟营线</v>
          </cell>
          <cell r="H16">
            <v>4128806</v>
          </cell>
          <cell r="I16" t="str">
            <v>十里铺东(JNRC09058)</v>
          </cell>
          <cell r="J16">
            <v>400</v>
          </cell>
          <cell r="K16">
            <v>242.535</v>
          </cell>
          <cell r="L16" t="str">
            <v>110kV任北变电站</v>
          </cell>
        </row>
        <row r="17">
          <cell r="G17" t="str">
            <v>10kV回林线</v>
          </cell>
          <cell r="H17">
            <v>4129026</v>
          </cell>
          <cell r="I17" t="str">
            <v>中韩东(JNRC03105)</v>
          </cell>
          <cell r="J17">
            <v>400</v>
          </cell>
          <cell r="K17">
            <v>274.4</v>
          </cell>
          <cell r="L17" t="str">
            <v>35kV长沟变电站</v>
          </cell>
        </row>
        <row r="18">
          <cell r="G18" t="str">
            <v>10kV回林线</v>
          </cell>
          <cell r="H18">
            <v>4129027</v>
          </cell>
          <cell r="I18" t="str">
            <v>北韩西(JNRC03106)</v>
          </cell>
          <cell r="J18">
            <v>400</v>
          </cell>
          <cell r="K18">
            <v>179.955</v>
          </cell>
          <cell r="L18" t="str">
            <v>35kV长沟变电站</v>
          </cell>
        </row>
        <row r="19">
          <cell r="G19" t="str">
            <v>10kV公社线</v>
          </cell>
          <cell r="H19">
            <v>4129213</v>
          </cell>
          <cell r="I19" t="str">
            <v>梁营(2)北(JNRC09057)</v>
          </cell>
          <cell r="J19">
            <v>400</v>
          </cell>
          <cell r="K19">
            <v>339.42</v>
          </cell>
          <cell r="L19" t="str">
            <v>110kV任北变电站</v>
          </cell>
        </row>
        <row r="20">
          <cell r="G20" t="str">
            <v>10kV张坊线</v>
          </cell>
          <cell r="H20">
            <v>4133848</v>
          </cell>
          <cell r="I20" t="str">
            <v>天宝寺社区(JNRC03107)</v>
          </cell>
          <cell r="J20">
            <v>315</v>
          </cell>
          <cell r="K20">
            <v>61.35</v>
          </cell>
          <cell r="L20" t="str">
            <v>35kV长沟变电站</v>
          </cell>
        </row>
        <row r="21">
          <cell r="G21" t="str">
            <v>10kV刘庄线</v>
          </cell>
          <cell r="H21">
            <v>4133849</v>
          </cell>
          <cell r="I21" t="str">
            <v>后陈东南(JNRC03108)</v>
          </cell>
          <cell r="J21">
            <v>400</v>
          </cell>
          <cell r="K21">
            <v>115.25</v>
          </cell>
          <cell r="L21" t="str">
            <v>35kV长沟变电站</v>
          </cell>
        </row>
        <row r="22">
          <cell r="G22" t="str">
            <v>10kV夏庙Ⅰ线</v>
          </cell>
          <cell r="H22">
            <v>4133852</v>
          </cell>
          <cell r="I22" t="str">
            <v>吕庄东(JNRC09060)</v>
          </cell>
          <cell r="J22">
            <v>400</v>
          </cell>
          <cell r="K22">
            <v>429.7</v>
          </cell>
          <cell r="L22" t="str">
            <v>110kV前屯变电站</v>
          </cell>
        </row>
        <row r="23">
          <cell r="G23" t="str">
            <v>10kV孟营线</v>
          </cell>
          <cell r="H23">
            <v>4134809</v>
          </cell>
          <cell r="I23" t="str">
            <v>潘王营西(JNRC09056)</v>
          </cell>
          <cell r="J23">
            <v>315</v>
          </cell>
          <cell r="K23">
            <v>21.06</v>
          </cell>
          <cell r="L23" t="str">
            <v>110kV任北变电站</v>
          </cell>
        </row>
        <row r="24">
          <cell r="G24" t="str">
            <v>10kV孟营线</v>
          </cell>
          <cell r="H24">
            <v>4134814</v>
          </cell>
          <cell r="I24" t="str">
            <v>扈营村(JNRC09059)</v>
          </cell>
          <cell r="J24">
            <v>200</v>
          </cell>
          <cell r="K24">
            <v>171.87</v>
          </cell>
          <cell r="L24" t="str">
            <v>110kV任北变电站</v>
          </cell>
        </row>
        <row r="25">
          <cell r="G25" t="str">
            <v>10kV吕庄线</v>
          </cell>
          <cell r="H25">
            <v>4144475</v>
          </cell>
          <cell r="I25" t="str">
            <v>江庙东(JNRC09064)</v>
          </cell>
          <cell r="J25">
            <v>200</v>
          </cell>
          <cell r="K25">
            <v>109.48</v>
          </cell>
          <cell r="L25" t="str">
            <v>110kV前屯变电站</v>
          </cell>
        </row>
        <row r="26">
          <cell r="G26" t="str">
            <v>10kV汪营线</v>
          </cell>
          <cell r="H26">
            <v>4144645</v>
          </cell>
          <cell r="I26" t="str">
            <v>白庄2(JNRC05078)</v>
          </cell>
          <cell r="J26">
            <v>200</v>
          </cell>
          <cell r="K26">
            <v>35.75</v>
          </cell>
          <cell r="L26" t="str">
            <v>110kV安居变电站</v>
          </cell>
        </row>
        <row r="27">
          <cell r="G27" t="str">
            <v>10kV长济Ⅱ线</v>
          </cell>
          <cell r="H27">
            <v>4144646</v>
          </cell>
          <cell r="I27" t="str">
            <v>朱营北台(JNRC09063)</v>
          </cell>
          <cell r="J27">
            <v>100</v>
          </cell>
          <cell r="K27">
            <v>95.48</v>
          </cell>
          <cell r="L27" t="str">
            <v>110kV前屯变电站</v>
          </cell>
        </row>
        <row r="28">
          <cell r="G28" t="str">
            <v>10kV回林线</v>
          </cell>
          <cell r="H28">
            <v>4144647</v>
          </cell>
          <cell r="I28" t="str">
            <v>张山东2(JNRC03113)</v>
          </cell>
          <cell r="J28">
            <v>200</v>
          </cell>
          <cell r="K28">
            <v>108.635</v>
          </cell>
          <cell r="L28" t="str">
            <v>35kV长沟变电站</v>
          </cell>
        </row>
        <row r="29">
          <cell r="G29" t="str">
            <v>10kV回林线</v>
          </cell>
          <cell r="H29">
            <v>4144654</v>
          </cell>
          <cell r="I29" t="str">
            <v>张山北2(JNRC03114)</v>
          </cell>
          <cell r="J29">
            <v>200</v>
          </cell>
          <cell r="K29">
            <v>33</v>
          </cell>
          <cell r="L29" t="str">
            <v>35kV长沟变电站</v>
          </cell>
        </row>
        <row r="30">
          <cell r="G30" t="str">
            <v>10kV长济Ⅱ线</v>
          </cell>
          <cell r="H30">
            <v>4144671</v>
          </cell>
          <cell r="I30" t="str">
            <v>朱营南台(JNRC09062)</v>
          </cell>
          <cell r="J30">
            <v>400</v>
          </cell>
          <cell r="K30">
            <v>123.795</v>
          </cell>
          <cell r="L30" t="str">
            <v>110kV前屯变电站</v>
          </cell>
        </row>
        <row r="31">
          <cell r="G31" t="str">
            <v>10kV汪营线</v>
          </cell>
          <cell r="H31">
            <v>4144680</v>
          </cell>
          <cell r="I31" t="str">
            <v>白庄生活区(JNRC05079)</v>
          </cell>
          <cell r="J31">
            <v>400</v>
          </cell>
          <cell r="K31">
            <v>323.575</v>
          </cell>
          <cell r="L31" t="str">
            <v>110kV安居变电站</v>
          </cell>
        </row>
        <row r="32">
          <cell r="G32" t="str">
            <v>10kV喻安线</v>
          </cell>
          <cell r="H32">
            <v>4144701</v>
          </cell>
          <cell r="I32" t="str">
            <v>郑庄2(JNRC02074)</v>
          </cell>
          <cell r="J32">
            <v>400</v>
          </cell>
          <cell r="K32">
            <v>120.11</v>
          </cell>
          <cell r="L32" t="str">
            <v>35kV兴福集变电站</v>
          </cell>
        </row>
        <row r="33">
          <cell r="G33" t="str">
            <v>10kV喻东线</v>
          </cell>
          <cell r="H33">
            <v>4145835</v>
          </cell>
          <cell r="I33" t="str">
            <v>公配变南(JNRC02072)</v>
          </cell>
          <cell r="J33">
            <v>400</v>
          </cell>
          <cell r="K33">
            <v>47.84</v>
          </cell>
          <cell r="L33" t="str">
            <v>35kV兴福集变电站</v>
          </cell>
        </row>
        <row r="34">
          <cell r="G34" t="str">
            <v>10kV南薛线</v>
          </cell>
          <cell r="H34">
            <v>4146575</v>
          </cell>
          <cell r="I34" t="str">
            <v>南薛南(JNRC03112)</v>
          </cell>
          <cell r="J34">
            <v>400</v>
          </cell>
          <cell r="K34">
            <v>16.56</v>
          </cell>
          <cell r="L34" t="str">
            <v>35kV长沟变电站</v>
          </cell>
        </row>
        <row r="35">
          <cell r="G35" t="str">
            <v>10kV回林线</v>
          </cell>
          <cell r="H35">
            <v>4148438</v>
          </cell>
          <cell r="I35" t="str">
            <v>张山南2(JNRC03115)</v>
          </cell>
          <cell r="J35">
            <v>200</v>
          </cell>
          <cell r="K35">
            <v>106.72</v>
          </cell>
          <cell r="L35" t="str">
            <v>35kV长沟变电站</v>
          </cell>
        </row>
        <row r="36">
          <cell r="G36" t="str">
            <v>10kV回林线</v>
          </cell>
          <cell r="H36">
            <v>4148439</v>
          </cell>
          <cell r="I36" t="str">
            <v>康庙南(JNRC03116)</v>
          </cell>
          <cell r="J36">
            <v>400</v>
          </cell>
          <cell r="K36">
            <v>193.565</v>
          </cell>
          <cell r="L36" t="str">
            <v>35kV长沟变电站</v>
          </cell>
        </row>
        <row r="37">
          <cell r="G37" t="str">
            <v>10kV喻屯线</v>
          </cell>
          <cell r="H37">
            <v>4148646</v>
          </cell>
          <cell r="I37" t="str">
            <v>北李北(JNRC02073)</v>
          </cell>
          <cell r="J37">
            <v>400</v>
          </cell>
          <cell r="K37">
            <v>172.31</v>
          </cell>
          <cell r="L37" t="str">
            <v>35kV兴福集变电站</v>
          </cell>
        </row>
        <row r="38">
          <cell r="G38" t="str">
            <v>10kV孙兴线</v>
          </cell>
          <cell r="H38">
            <v>4148778</v>
          </cell>
          <cell r="I38" t="str">
            <v>北尧东(JNRC07041)</v>
          </cell>
          <cell r="J38">
            <v>200</v>
          </cell>
          <cell r="K38">
            <v>136.06</v>
          </cell>
          <cell r="L38" t="str">
            <v>110kV李营变电站</v>
          </cell>
        </row>
        <row r="39">
          <cell r="G39" t="str">
            <v>10kV公社线</v>
          </cell>
          <cell r="H39">
            <v>4151671</v>
          </cell>
          <cell r="I39" t="str">
            <v>秦营北(JNRC09065)</v>
          </cell>
          <cell r="J39">
            <v>400</v>
          </cell>
          <cell r="K39">
            <v>79.97</v>
          </cell>
          <cell r="L39" t="str">
            <v>110kV任北变电站</v>
          </cell>
        </row>
        <row r="40">
          <cell r="G40" t="str">
            <v>10kV刘庄Ⅱ线</v>
          </cell>
          <cell r="H40">
            <v>4154709</v>
          </cell>
          <cell r="I40" t="str">
            <v>元田北(JNRC03117)</v>
          </cell>
          <cell r="J40">
            <v>400</v>
          </cell>
          <cell r="K40">
            <v>176.7</v>
          </cell>
          <cell r="L40" t="str">
            <v>35kV长沟变电站</v>
          </cell>
        </row>
        <row r="41">
          <cell r="G41" t="str">
            <v>10kV孙兴线</v>
          </cell>
          <cell r="H41">
            <v>4161013</v>
          </cell>
          <cell r="I41" t="str">
            <v>贾庄北(JNRC07042）</v>
          </cell>
          <cell r="J41">
            <v>200</v>
          </cell>
          <cell r="K41">
            <v>91.04</v>
          </cell>
          <cell r="L41" t="str">
            <v>110kV李营变电站</v>
          </cell>
        </row>
        <row r="42">
          <cell r="G42" t="str">
            <v>10kV河长口线</v>
          </cell>
          <cell r="H42">
            <v>4162741</v>
          </cell>
          <cell r="I42" t="str">
            <v>关南李村北(JNRC01120)</v>
          </cell>
          <cell r="J42">
            <v>200</v>
          </cell>
          <cell r="K42">
            <v>134.055</v>
          </cell>
          <cell r="L42" t="str">
            <v>110kV唐口变电站</v>
          </cell>
        </row>
        <row r="43">
          <cell r="G43" t="str">
            <v>10kV运河线</v>
          </cell>
          <cell r="H43">
            <v>4163677</v>
          </cell>
          <cell r="I43" t="str">
            <v>文郑村5(JNRC03123)</v>
          </cell>
          <cell r="J43">
            <v>400</v>
          </cell>
          <cell r="K43">
            <v>235.82</v>
          </cell>
          <cell r="L43" t="str">
            <v>35kV南陈变电站</v>
          </cell>
        </row>
        <row r="44">
          <cell r="G44" t="str">
            <v>10kV运河线</v>
          </cell>
          <cell r="H44">
            <v>4163678</v>
          </cell>
          <cell r="I44" t="str">
            <v>文郑村4(JNRC03122)</v>
          </cell>
          <cell r="J44">
            <v>400</v>
          </cell>
          <cell r="K44">
            <v>157.58</v>
          </cell>
          <cell r="L44" t="str">
            <v>35kV南陈变电站</v>
          </cell>
        </row>
        <row r="45">
          <cell r="G45" t="str">
            <v>10kV回林线</v>
          </cell>
          <cell r="H45">
            <v>4163680</v>
          </cell>
          <cell r="I45" t="str">
            <v>南韩西(JNRC03121)</v>
          </cell>
          <cell r="J45">
            <v>200</v>
          </cell>
          <cell r="K45">
            <v>95.58</v>
          </cell>
          <cell r="L45" t="str">
            <v>35kV长沟变电站</v>
          </cell>
        </row>
        <row r="46">
          <cell r="G46" t="str">
            <v>10kV张坊线</v>
          </cell>
          <cell r="H46">
            <v>4163681</v>
          </cell>
          <cell r="I46" t="str">
            <v>南李村北(JNRC03120)</v>
          </cell>
          <cell r="J46">
            <v>200</v>
          </cell>
          <cell r="K46">
            <v>104.95</v>
          </cell>
          <cell r="L46" t="str">
            <v>35kV长沟变电站</v>
          </cell>
        </row>
        <row r="47">
          <cell r="G47" t="str">
            <v>10kV刘庄Ⅱ线</v>
          </cell>
          <cell r="H47">
            <v>4163682</v>
          </cell>
          <cell r="I47" t="str">
            <v>回林村东(JNRC03119)</v>
          </cell>
          <cell r="J47">
            <v>400</v>
          </cell>
          <cell r="K47">
            <v>16.56</v>
          </cell>
          <cell r="L47" t="str">
            <v>35kV长沟变电站</v>
          </cell>
        </row>
        <row r="48">
          <cell r="G48" t="str">
            <v>10kV兴唐线</v>
          </cell>
          <cell r="H48">
            <v>4163727</v>
          </cell>
          <cell r="I48" t="str">
            <v>梁北村北（JNRC01121）</v>
          </cell>
          <cell r="J48">
            <v>400</v>
          </cell>
          <cell r="K48">
            <v>199.715</v>
          </cell>
          <cell r="L48" t="str">
            <v>110kV唐口变电站</v>
          </cell>
        </row>
        <row r="49">
          <cell r="G49" t="str">
            <v>10kV常户线</v>
          </cell>
          <cell r="H49">
            <v>4163781</v>
          </cell>
          <cell r="I49" t="str">
            <v>马房屯(JNRC01122)</v>
          </cell>
          <cell r="J49">
            <v>200</v>
          </cell>
          <cell r="K49">
            <v>58.025</v>
          </cell>
          <cell r="L49" t="str">
            <v>110kV唐口变电站</v>
          </cell>
        </row>
        <row r="50">
          <cell r="G50" t="str">
            <v>10kV单庙线</v>
          </cell>
          <cell r="H50">
            <v>4164192</v>
          </cell>
          <cell r="I50" t="str">
            <v>程庄2(JNRC01123)</v>
          </cell>
          <cell r="J50">
            <v>200</v>
          </cell>
          <cell r="K50">
            <v>126.045</v>
          </cell>
          <cell r="L50" t="str">
            <v>110kV唐口变电站</v>
          </cell>
        </row>
        <row r="51">
          <cell r="G51" t="str">
            <v>10kV新任Ⅱ线</v>
          </cell>
          <cell r="H51">
            <v>4165751</v>
          </cell>
          <cell r="I51" t="str">
            <v>黄楼(JNRC07044)</v>
          </cell>
          <cell r="J51">
            <v>400</v>
          </cell>
          <cell r="K51">
            <v>243.3</v>
          </cell>
          <cell r="L51" t="str">
            <v>110kV李营变电站</v>
          </cell>
        </row>
        <row r="52">
          <cell r="G52" t="str">
            <v>10kV南薛线</v>
          </cell>
          <cell r="H52">
            <v>4172557</v>
          </cell>
          <cell r="I52" t="str">
            <v>南田村东南(JNRC03125)</v>
          </cell>
          <cell r="J52">
            <v>400</v>
          </cell>
          <cell r="K52">
            <v>46.325</v>
          </cell>
          <cell r="L52" t="str">
            <v>35kV长沟变电站</v>
          </cell>
        </row>
        <row r="53">
          <cell r="G53" t="str">
            <v>10kV张坊线</v>
          </cell>
          <cell r="H53">
            <v>4174566</v>
          </cell>
          <cell r="I53" t="str">
            <v>党庄村东(JNRC03124)</v>
          </cell>
          <cell r="J53">
            <v>250</v>
          </cell>
          <cell r="K53">
            <v>226.68</v>
          </cell>
          <cell r="L53" t="str">
            <v>35kV长沟变电站</v>
          </cell>
        </row>
        <row r="54">
          <cell r="G54" t="str">
            <v>10kV汪营线</v>
          </cell>
          <cell r="H54">
            <v>4174568</v>
          </cell>
          <cell r="I54" t="str">
            <v>常马村2台(JNRC05080)</v>
          </cell>
          <cell r="J54">
            <v>100</v>
          </cell>
          <cell r="K54">
            <v>72.22</v>
          </cell>
          <cell r="L54" t="str">
            <v>110kV安居变电站</v>
          </cell>
        </row>
        <row r="55">
          <cell r="G55" t="str">
            <v>10kV喻安线</v>
          </cell>
          <cell r="H55">
            <v>4174582</v>
          </cell>
          <cell r="I55" t="str">
            <v>城南3(JNRC02078)</v>
          </cell>
          <cell r="J55">
            <v>400</v>
          </cell>
          <cell r="K55">
            <v>119.11</v>
          </cell>
          <cell r="L55" t="str">
            <v>35kV兴福集变电站</v>
          </cell>
        </row>
        <row r="56">
          <cell r="G56" t="str">
            <v>10kV喻屯线</v>
          </cell>
          <cell r="H56">
            <v>4175565</v>
          </cell>
          <cell r="I56" t="str">
            <v>吴迪屯北(JNRC02079)</v>
          </cell>
          <cell r="J56">
            <v>200</v>
          </cell>
          <cell r="K56">
            <v>50.975</v>
          </cell>
          <cell r="L56" t="str">
            <v>35kV兴福集变电站</v>
          </cell>
        </row>
        <row r="57">
          <cell r="G57" t="str">
            <v>10kV喻屯线</v>
          </cell>
          <cell r="H57">
            <v>4175567</v>
          </cell>
          <cell r="I57" t="str">
            <v>丁庄东变(JNRC02080)</v>
          </cell>
          <cell r="J57">
            <v>160</v>
          </cell>
          <cell r="K57">
            <v>124.28</v>
          </cell>
          <cell r="L57" t="str">
            <v>35kV兴福集变电站</v>
          </cell>
        </row>
        <row r="58">
          <cell r="G58" t="str">
            <v>10kV喻屯线</v>
          </cell>
          <cell r="H58">
            <v>4175695</v>
          </cell>
          <cell r="I58" t="str">
            <v>张户南排灌(RCJJT02076)</v>
          </cell>
          <cell r="J58">
            <v>200</v>
          </cell>
          <cell r="K58">
            <v>131.53</v>
          </cell>
          <cell r="L58" t="str">
            <v>35kV兴福集变电站</v>
          </cell>
        </row>
        <row r="59">
          <cell r="G59" t="str">
            <v>10kV喻东线</v>
          </cell>
          <cell r="H59">
            <v>4175696</v>
          </cell>
          <cell r="I59" t="str">
            <v>喻屯北变2变压器</v>
          </cell>
          <cell r="J59">
            <v>400</v>
          </cell>
          <cell r="K59">
            <v>65.82</v>
          </cell>
          <cell r="L59" t="str">
            <v>35kV兴福集变电站</v>
          </cell>
        </row>
        <row r="60">
          <cell r="G60" t="str">
            <v>10kV夏庙Ⅰ线</v>
          </cell>
          <cell r="H60">
            <v>4176394</v>
          </cell>
          <cell r="I60" t="str">
            <v>后屯(JNRC09066)</v>
          </cell>
          <cell r="J60">
            <v>400</v>
          </cell>
          <cell r="K60">
            <v>425.49</v>
          </cell>
          <cell r="L60" t="str">
            <v>110kV前屯变电站</v>
          </cell>
        </row>
        <row r="61">
          <cell r="G61" t="str">
            <v>10kV新任Ⅱ线</v>
          </cell>
          <cell r="H61">
            <v>4177630</v>
          </cell>
          <cell r="I61" t="str">
            <v>岱庄南(JNRC07046)</v>
          </cell>
          <cell r="J61">
            <v>400</v>
          </cell>
          <cell r="K61">
            <v>115.78</v>
          </cell>
          <cell r="L61" t="str">
            <v>110kV李营变电站</v>
          </cell>
        </row>
        <row r="62">
          <cell r="G62" t="str">
            <v>10kV张坊线</v>
          </cell>
          <cell r="H62">
            <v>4179328</v>
          </cell>
          <cell r="I62" t="str">
            <v>王庙东(JNRC03126)</v>
          </cell>
          <cell r="J62">
            <v>400</v>
          </cell>
          <cell r="K62">
            <v>231.99</v>
          </cell>
          <cell r="L62" t="str">
            <v>35kV长沟变电站</v>
          </cell>
        </row>
        <row r="63">
          <cell r="G63" t="str">
            <v>10kV白庄线</v>
          </cell>
          <cell r="H63">
            <v>4179515</v>
          </cell>
          <cell r="I63" t="str">
            <v>唐庄东(JNRC05081)</v>
          </cell>
          <cell r="J63">
            <v>400</v>
          </cell>
          <cell r="K63">
            <v>44</v>
          </cell>
          <cell r="L63" t="str">
            <v>35kV南陈变电站</v>
          </cell>
        </row>
        <row r="64">
          <cell r="G64" t="str">
            <v>10kV孙兴线</v>
          </cell>
          <cell r="H64">
            <v>4180797</v>
          </cell>
          <cell r="I64" t="str">
            <v>孙庄线何岗东(JNRC07050)</v>
          </cell>
          <cell r="J64">
            <v>200</v>
          </cell>
          <cell r="K64">
            <v>129.47</v>
          </cell>
          <cell r="L64" t="str">
            <v>110kV李营变电站</v>
          </cell>
        </row>
        <row r="65">
          <cell r="G65" t="str">
            <v>10kV孟营线</v>
          </cell>
          <cell r="H65">
            <v>4182828</v>
          </cell>
          <cell r="I65" t="str">
            <v>潘王营南3(JNRC09067)照明变压器</v>
          </cell>
          <cell r="J65">
            <v>400</v>
          </cell>
          <cell r="K65">
            <v>104.445</v>
          </cell>
          <cell r="L65" t="str">
            <v>110kV任北变电站</v>
          </cell>
        </row>
        <row r="66">
          <cell r="G66" t="str">
            <v>10kV造纸线</v>
          </cell>
          <cell r="H66">
            <v>4188376</v>
          </cell>
          <cell r="I66" t="str">
            <v>胡庄北(JNRC10061)</v>
          </cell>
          <cell r="J66">
            <v>400</v>
          </cell>
          <cell r="K66">
            <v>192.63</v>
          </cell>
          <cell r="L66" t="str">
            <v>35kV河西变电站</v>
          </cell>
        </row>
        <row r="67">
          <cell r="G67" t="str">
            <v>10kV南田线</v>
          </cell>
          <cell r="H67">
            <v>4188513</v>
          </cell>
          <cell r="I67" t="str">
            <v>西王楼南(JNRC04090)</v>
          </cell>
          <cell r="J67">
            <v>160</v>
          </cell>
          <cell r="K67">
            <v>128.75</v>
          </cell>
          <cell r="L67" t="str">
            <v>35kV兴福集变电站</v>
          </cell>
        </row>
        <row r="68">
          <cell r="G68" t="str">
            <v>10kV南田线</v>
          </cell>
          <cell r="H68">
            <v>4188796</v>
          </cell>
          <cell r="I68" t="str">
            <v>田庙南(JNRC04089)</v>
          </cell>
          <cell r="J68">
            <v>400</v>
          </cell>
          <cell r="K68">
            <v>155</v>
          </cell>
          <cell r="L68" t="str">
            <v>35kV兴福集变电站</v>
          </cell>
        </row>
        <row r="69">
          <cell r="G69" t="str">
            <v>10kV北薛线</v>
          </cell>
          <cell r="H69">
            <v>4189794</v>
          </cell>
          <cell r="I69" t="str">
            <v>后埝口南(JNRC01125)</v>
          </cell>
          <cell r="J69">
            <v>400</v>
          </cell>
          <cell r="K69">
            <v>297.68</v>
          </cell>
          <cell r="L69" t="str">
            <v>110kV唐口变电站</v>
          </cell>
        </row>
        <row r="70">
          <cell r="G70" t="str">
            <v>10kV北薛线</v>
          </cell>
          <cell r="H70">
            <v>4189795</v>
          </cell>
          <cell r="I70" t="str">
            <v>后埝口东(JNRC01124)</v>
          </cell>
          <cell r="J70">
            <v>400</v>
          </cell>
          <cell r="K70">
            <v>229.775</v>
          </cell>
          <cell r="L70" t="str">
            <v>110kV唐口变电站</v>
          </cell>
        </row>
        <row r="71">
          <cell r="G71" t="str">
            <v>10kV蔡庄线</v>
          </cell>
          <cell r="H71">
            <v>4192638</v>
          </cell>
          <cell r="I71" t="str">
            <v>韭菜姜中(JNRC01126)</v>
          </cell>
          <cell r="J71">
            <v>400</v>
          </cell>
          <cell r="K71">
            <v>178.52</v>
          </cell>
          <cell r="L71" t="str">
            <v>110kV唐口变电站</v>
          </cell>
        </row>
        <row r="72">
          <cell r="G72" t="str">
            <v>10kV单庙线</v>
          </cell>
          <cell r="H72">
            <v>4192639</v>
          </cell>
          <cell r="I72" t="str">
            <v>小魏村西(JNRC01127)</v>
          </cell>
          <cell r="J72">
            <v>200</v>
          </cell>
          <cell r="K72">
            <v>153.605</v>
          </cell>
          <cell r="L72" t="str">
            <v>110kV唐口变电站</v>
          </cell>
        </row>
        <row r="73">
          <cell r="G73" t="str">
            <v>10kV常户线</v>
          </cell>
          <cell r="H73">
            <v>4193107</v>
          </cell>
          <cell r="I73" t="str">
            <v>常户村西(JNRC01128)</v>
          </cell>
          <cell r="J73">
            <v>400</v>
          </cell>
          <cell r="K73">
            <v>286.735</v>
          </cell>
          <cell r="L73" t="str">
            <v>110kV唐口变电站</v>
          </cell>
        </row>
        <row r="74">
          <cell r="G74" t="str">
            <v>10kV南田线</v>
          </cell>
          <cell r="H74">
            <v>4193566</v>
          </cell>
          <cell r="I74" t="str">
            <v>卞庄西(JNRC04091)变压器</v>
          </cell>
          <cell r="J74">
            <v>200</v>
          </cell>
          <cell r="K74">
            <v>110.505</v>
          </cell>
          <cell r="L74" t="str">
            <v>35kV兴福集变电站</v>
          </cell>
        </row>
        <row r="75">
          <cell r="G75" t="str">
            <v>10kV河长口线</v>
          </cell>
          <cell r="H75">
            <v>4193698</v>
          </cell>
          <cell r="I75" t="str">
            <v>朱庙村东(JNRC01129)</v>
          </cell>
          <cell r="J75">
            <v>200</v>
          </cell>
          <cell r="K75">
            <v>160.53</v>
          </cell>
          <cell r="L75" t="str">
            <v>110kV唐口变电站</v>
          </cell>
        </row>
        <row r="76">
          <cell r="G76" t="str">
            <v>10kV河长口线</v>
          </cell>
          <cell r="H76">
            <v>4193699</v>
          </cell>
          <cell r="I76" t="str">
            <v>杨庄西（JNRC01130）</v>
          </cell>
          <cell r="J76">
            <v>400</v>
          </cell>
          <cell r="K76">
            <v>223.78</v>
          </cell>
          <cell r="L76" t="str">
            <v>110kV唐口变电站</v>
          </cell>
        </row>
        <row r="77">
          <cell r="G77" t="str">
            <v>10kV回林线</v>
          </cell>
          <cell r="H77">
            <v>4193820</v>
          </cell>
          <cell r="I77" t="str">
            <v>秦咀北(JNRC03128)新</v>
          </cell>
          <cell r="J77">
            <v>400</v>
          </cell>
          <cell r="K77">
            <v>50.96</v>
          </cell>
          <cell r="L77" t="str">
            <v>35kV长沟变电站</v>
          </cell>
        </row>
        <row r="78">
          <cell r="G78" t="str">
            <v>10kV回林线</v>
          </cell>
          <cell r="H78">
            <v>4193823</v>
          </cell>
          <cell r="I78" t="str">
            <v>城崖东(JNRC03127)</v>
          </cell>
          <cell r="J78">
            <v>200</v>
          </cell>
          <cell r="K78">
            <v>95.485</v>
          </cell>
          <cell r="L78" t="str">
            <v>35kV长沟变电站</v>
          </cell>
        </row>
        <row r="79">
          <cell r="G79" t="str">
            <v>10kV兴南线</v>
          </cell>
          <cell r="H79">
            <v>4194038</v>
          </cell>
          <cell r="I79" t="str">
            <v>贺桥西变(JNRC04092)变压器</v>
          </cell>
          <cell r="J79">
            <v>200</v>
          </cell>
          <cell r="K79">
            <v>23.1</v>
          </cell>
          <cell r="L79" t="str">
            <v>35kV兴福集变电站</v>
          </cell>
        </row>
        <row r="80">
          <cell r="G80" t="str">
            <v>10kV自来水线</v>
          </cell>
          <cell r="H80">
            <v>4195644</v>
          </cell>
          <cell r="I80" t="str">
            <v>吴家南(JNRC05084)</v>
          </cell>
          <cell r="J80">
            <v>400</v>
          </cell>
          <cell r="K80">
            <v>87.055</v>
          </cell>
          <cell r="L80" t="str">
            <v>35kV南陈变电站</v>
          </cell>
        </row>
        <row r="81">
          <cell r="G81" t="str">
            <v>10kV乔家线</v>
          </cell>
          <cell r="H81">
            <v>4195692</v>
          </cell>
          <cell r="I81" t="str">
            <v>前王东(JNRC05083)</v>
          </cell>
          <cell r="J81">
            <v>200</v>
          </cell>
          <cell r="K81">
            <v>228.62</v>
          </cell>
          <cell r="L81" t="str">
            <v>35kV南陈变电站</v>
          </cell>
        </row>
        <row r="82">
          <cell r="G82" t="str">
            <v>10kV路东线</v>
          </cell>
          <cell r="H82">
            <v>4197565</v>
          </cell>
          <cell r="I82" t="str">
            <v>吴村东(JNRC01132)</v>
          </cell>
          <cell r="J82">
            <v>400</v>
          </cell>
          <cell r="K82">
            <v>277.99</v>
          </cell>
          <cell r="L82" t="str">
            <v>110kV唐口变电站</v>
          </cell>
        </row>
        <row r="83">
          <cell r="G83" t="str">
            <v>10kV祁庄线</v>
          </cell>
          <cell r="H83">
            <v>4197884</v>
          </cell>
          <cell r="I83" t="str">
            <v>南张开发区南(JNRC05085)</v>
          </cell>
          <cell r="J83">
            <v>400</v>
          </cell>
          <cell r="K83">
            <v>233.28</v>
          </cell>
          <cell r="L83" t="str">
            <v>35kV南陈变电站</v>
          </cell>
        </row>
        <row r="84">
          <cell r="G84" t="str">
            <v>10kV兴唐线</v>
          </cell>
          <cell r="H84">
            <v>4198471</v>
          </cell>
          <cell r="I84" t="str">
            <v>林庄北(JNRC01133)</v>
          </cell>
          <cell r="J84">
            <v>200</v>
          </cell>
          <cell r="K84">
            <v>31.315</v>
          </cell>
          <cell r="L84" t="str">
            <v>110kV唐口变电站</v>
          </cell>
        </row>
        <row r="85">
          <cell r="G85" t="str">
            <v>10kV汪营线</v>
          </cell>
          <cell r="H85">
            <v>4199199</v>
          </cell>
          <cell r="I85" t="str">
            <v>南刘南(JNRC05086)变压器</v>
          </cell>
          <cell r="J85">
            <v>200</v>
          </cell>
          <cell r="K85">
            <v>89.1</v>
          </cell>
          <cell r="L85" t="str">
            <v>110kV安居变电站</v>
          </cell>
        </row>
        <row r="86">
          <cell r="G86" t="str">
            <v>10kV路东线</v>
          </cell>
          <cell r="H86">
            <v>4199708</v>
          </cell>
          <cell r="I86" t="str">
            <v>刘屯中(JNRC01134)</v>
          </cell>
          <cell r="J86">
            <v>400</v>
          </cell>
          <cell r="K86">
            <v>311.02</v>
          </cell>
          <cell r="L86" t="str">
            <v>110kV唐口变电站</v>
          </cell>
        </row>
        <row r="87">
          <cell r="G87" t="str">
            <v>10kV新任Ⅱ线</v>
          </cell>
          <cell r="H87">
            <v>4199744</v>
          </cell>
          <cell r="I87" t="str">
            <v>李堂北(JNRC07055)</v>
          </cell>
          <cell r="J87">
            <v>400</v>
          </cell>
          <cell r="K87">
            <v>83.685</v>
          </cell>
          <cell r="L87" t="str">
            <v>110kV李营变电站</v>
          </cell>
        </row>
        <row r="88">
          <cell r="G88" t="str">
            <v>10kV南田线</v>
          </cell>
          <cell r="H88">
            <v>4199805</v>
          </cell>
          <cell r="I88" t="str">
            <v>西邵北2(JNRC04093)变压器</v>
          </cell>
          <cell r="J88">
            <v>400</v>
          </cell>
          <cell r="K88">
            <v>16.2</v>
          </cell>
          <cell r="L88" t="str">
            <v>35kV兴福集变电站</v>
          </cell>
        </row>
        <row r="89">
          <cell r="G89" t="str">
            <v>10kV回林线</v>
          </cell>
          <cell r="H89">
            <v>4200069</v>
          </cell>
          <cell r="I89" t="str">
            <v>赵王堂西北(JNRC03129)</v>
          </cell>
          <cell r="J89">
            <v>200</v>
          </cell>
          <cell r="K89">
            <v>227.9</v>
          </cell>
          <cell r="L89" t="str">
            <v>35kV长沟变电站</v>
          </cell>
        </row>
        <row r="90">
          <cell r="G90" t="str">
            <v>10kV夏庙Ⅰ线</v>
          </cell>
          <cell r="H90">
            <v>4201432</v>
          </cell>
          <cell r="I90" t="str">
            <v>王府集北2(JNRC09069)400kVA柱上变压器</v>
          </cell>
          <cell r="J90">
            <v>400</v>
          </cell>
          <cell r="K90">
            <v>149.82</v>
          </cell>
          <cell r="L90" t="str">
            <v>110kV前屯变电站</v>
          </cell>
        </row>
        <row r="91">
          <cell r="G91" t="str">
            <v>10kV常户线</v>
          </cell>
          <cell r="H91">
            <v>4202670</v>
          </cell>
          <cell r="I91" t="str">
            <v>戈户西2(JNRC01135)</v>
          </cell>
          <cell r="J91">
            <v>200</v>
          </cell>
          <cell r="K91">
            <v>210.505</v>
          </cell>
          <cell r="L91" t="str">
            <v>110kV唐口变电站</v>
          </cell>
        </row>
        <row r="92">
          <cell r="G92" t="str">
            <v>10kV常户线</v>
          </cell>
          <cell r="H92">
            <v>4202671</v>
          </cell>
          <cell r="I92" t="str">
            <v>戈户南(JNRC01145)</v>
          </cell>
          <cell r="J92">
            <v>200</v>
          </cell>
          <cell r="K92">
            <v>176.685</v>
          </cell>
          <cell r="L92" t="str">
            <v>110kV唐口变电站</v>
          </cell>
        </row>
        <row r="93">
          <cell r="G93" t="str">
            <v>10kV孙庄线</v>
          </cell>
          <cell r="H93">
            <v>4205724</v>
          </cell>
          <cell r="I93" t="str">
            <v>后双北(JNRC07059)</v>
          </cell>
          <cell r="J93">
            <v>200</v>
          </cell>
          <cell r="K93">
            <v>98.265</v>
          </cell>
          <cell r="L93" t="str">
            <v>110kV李营变电站</v>
          </cell>
        </row>
        <row r="94">
          <cell r="G94" t="str">
            <v>10kV夏庙Ⅱ线</v>
          </cell>
          <cell r="H94">
            <v>4205728</v>
          </cell>
          <cell r="I94" t="str">
            <v>刘门口西(JNRC07060)</v>
          </cell>
          <cell r="J94">
            <v>400</v>
          </cell>
          <cell r="K94">
            <v>192.965</v>
          </cell>
          <cell r="L94" t="str">
            <v>110kV前屯变电站</v>
          </cell>
        </row>
        <row r="95">
          <cell r="G95" t="str">
            <v>10kV喻屯线</v>
          </cell>
          <cell r="H95">
            <v>4208094</v>
          </cell>
          <cell r="I95" t="str">
            <v>李户北(JNRC02082)变压器</v>
          </cell>
          <cell r="J95">
            <v>200</v>
          </cell>
          <cell r="K95">
            <v>89.81</v>
          </cell>
          <cell r="L95" t="str">
            <v>35kV兴福集变电站</v>
          </cell>
        </row>
        <row r="96">
          <cell r="G96" t="str">
            <v>10kV部队线</v>
          </cell>
          <cell r="H96">
            <v>4208913</v>
          </cell>
          <cell r="I96" t="str">
            <v>八里屯东(JNRC05088)</v>
          </cell>
          <cell r="J96">
            <v>400</v>
          </cell>
          <cell r="K96">
            <v>342.845</v>
          </cell>
          <cell r="L96" t="str">
            <v>110kV北郊变电站</v>
          </cell>
        </row>
        <row r="97">
          <cell r="G97" t="str">
            <v>10kV部队线</v>
          </cell>
          <cell r="H97">
            <v>4208914</v>
          </cell>
          <cell r="I97" t="str">
            <v>王堂南(JNRC05089)配电变压器</v>
          </cell>
          <cell r="J97">
            <v>315</v>
          </cell>
          <cell r="K97">
            <v>112.385</v>
          </cell>
          <cell r="L97" t="str">
            <v>110kV北郊变电站</v>
          </cell>
        </row>
        <row r="98">
          <cell r="G98" t="str">
            <v>10kV刘庄线</v>
          </cell>
          <cell r="H98">
            <v>4209515</v>
          </cell>
          <cell r="I98" t="str">
            <v>刘庄南(JNRC03130)</v>
          </cell>
          <cell r="J98">
            <v>200</v>
          </cell>
          <cell r="K98">
            <v>84.35</v>
          </cell>
          <cell r="L98" t="str">
            <v>35kV长沟变电站</v>
          </cell>
        </row>
        <row r="99">
          <cell r="G99" t="str">
            <v>10kV长济Ⅱ线</v>
          </cell>
          <cell r="H99">
            <v>4210268</v>
          </cell>
          <cell r="I99" t="str">
            <v>胡坑南2(JNRC09070)柱上变压器</v>
          </cell>
          <cell r="J99">
            <v>200</v>
          </cell>
          <cell r="K99">
            <v>192</v>
          </cell>
          <cell r="L99" t="str">
            <v>110kV前屯变电站</v>
          </cell>
        </row>
        <row r="100">
          <cell r="G100" t="str">
            <v>10kV张坊线</v>
          </cell>
          <cell r="H100">
            <v>4210407</v>
          </cell>
          <cell r="I100" t="str">
            <v>翟庙南(JNRC03131)新</v>
          </cell>
          <cell r="J100">
            <v>400</v>
          </cell>
          <cell r="K100">
            <v>286.765</v>
          </cell>
          <cell r="L100" t="str">
            <v>35kV长沟变电站</v>
          </cell>
        </row>
        <row r="101">
          <cell r="G101" t="str">
            <v>10kV唐开Ⅱ线</v>
          </cell>
          <cell r="H101">
            <v>4211091</v>
          </cell>
          <cell r="I101" t="str">
            <v>坡里王南(JNRC01147)</v>
          </cell>
          <cell r="J101">
            <v>200</v>
          </cell>
          <cell r="K101">
            <v>70.19</v>
          </cell>
          <cell r="L101" t="str">
            <v>110kV唐口变电站</v>
          </cell>
        </row>
        <row r="102">
          <cell r="G102" t="str">
            <v>10kV唐开Ⅱ线</v>
          </cell>
          <cell r="H102">
            <v>4211093</v>
          </cell>
          <cell r="I102" t="str">
            <v>坡里王北(JNRC01148)</v>
          </cell>
          <cell r="J102">
            <v>200</v>
          </cell>
          <cell r="K102">
            <v>36.12</v>
          </cell>
          <cell r="L102" t="str">
            <v>110kV唐口变电站</v>
          </cell>
        </row>
        <row r="103">
          <cell r="G103" t="str">
            <v>10kV兴唐线</v>
          </cell>
          <cell r="H103">
            <v>4211094</v>
          </cell>
          <cell r="I103" t="str">
            <v>孔庄中(JNRC01146)</v>
          </cell>
          <cell r="J103">
            <v>200</v>
          </cell>
          <cell r="K103">
            <v>119.05</v>
          </cell>
          <cell r="L103" t="str">
            <v>110kV唐口变电站</v>
          </cell>
        </row>
        <row r="104">
          <cell r="G104" t="str">
            <v>10kV夏庙Ⅱ线</v>
          </cell>
          <cell r="H104">
            <v>4214699</v>
          </cell>
          <cell r="I104" t="str">
            <v>义合南3(JNRC09071)柱上变压器</v>
          </cell>
          <cell r="J104">
            <v>200</v>
          </cell>
          <cell r="K104">
            <v>164.225</v>
          </cell>
          <cell r="L104" t="str">
            <v>110kV前屯变电站</v>
          </cell>
        </row>
        <row r="105">
          <cell r="G105" t="str">
            <v>10kV南田线</v>
          </cell>
          <cell r="H105">
            <v>4219762</v>
          </cell>
          <cell r="I105" t="str">
            <v>东邵北(JNRC04094)变压器</v>
          </cell>
          <cell r="J105">
            <v>200</v>
          </cell>
          <cell r="K105">
            <v>93.87</v>
          </cell>
          <cell r="L105" t="str">
            <v>35kV兴福集变电站</v>
          </cell>
        </row>
        <row r="106">
          <cell r="G106" t="str">
            <v>10kV刘庄线</v>
          </cell>
          <cell r="H106">
            <v>4224952</v>
          </cell>
          <cell r="I106" t="str">
            <v>蔡北村东(JNRC03135)</v>
          </cell>
          <cell r="J106">
            <v>200</v>
          </cell>
          <cell r="K106">
            <v>68.7</v>
          </cell>
          <cell r="L106" t="str">
            <v>35kV长沟变电站</v>
          </cell>
        </row>
        <row r="107">
          <cell r="G107" t="str">
            <v>10kV河长口线</v>
          </cell>
          <cell r="H107">
            <v>4224979</v>
          </cell>
          <cell r="I107" t="str">
            <v>蔡庄2台(JNRC01152)</v>
          </cell>
          <cell r="J107">
            <v>200</v>
          </cell>
          <cell r="K107">
            <v>71.9</v>
          </cell>
          <cell r="L107" t="str">
            <v>110kV唐口变电站</v>
          </cell>
        </row>
        <row r="108">
          <cell r="G108" t="str">
            <v>10kV兴唐线</v>
          </cell>
          <cell r="H108">
            <v>4226451</v>
          </cell>
          <cell r="I108" t="str">
            <v>崔堂西排灌(RCJJT01150)</v>
          </cell>
          <cell r="J108">
            <v>200</v>
          </cell>
          <cell r="K108">
            <v>162.545</v>
          </cell>
          <cell r="L108" t="str">
            <v>110kV唐口变电站</v>
          </cell>
        </row>
        <row r="109">
          <cell r="G109" t="str">
            <v>10kV河长口线</v>
          </cell>
          <cell r="H109">
            <v>4226452</v>
          </cell>
          <cell r="I109" t="str">
            <v>西王庄北(JNRC01151)</v>
          </cell>
          <cell r="J109">
            <v>200</v>
          </cell>
          <cell r="K109">
            <v>124.895</v>
          </cell>
          <cell r="L109" t="str">
            <v>110kV唐口变电站</v>
          </cell>
        </row>
        <row r="110">
          <cell r="G110" t="str">
            <v>10kV张坊线</v>
          </cell>
          <cell r="H110">
            <v>4227412</v>
          </cell>
          <cell r="I110" t="str">
            <v>天宝寺西(JNRC03136)新</v>
          </cell>
          <cell r="J110">
            <v>400</v>
          </cell>
          <cell r="K110">
            <v>200.785</v>
          </cell>
          <cell r="L110" t="str">
            <v>35kV长沟变电站</v>
          </cell>
        </row>
        <row r="111">
          <cell r="G111" t="str">
            <v>10kV兴唐线</v>
          </cell>
          <cell r="H111">
            <v>4228795</v>
          </cell>
          <cell r="I111" t="str">
            <v>廉屯中北(JNRC01149)</v>
          </cell>
          <cell r="J111">
            <v>400</v>
          </cell>
          <cell r="K111">
            <v>43.22</v>
          </cell>
          <cell r="L111" t="str">
            <v>110kV唐口变电站</v>
          </cell>
        </row>
        <row r="112">
          <cell r="G112" t="str">
            <v>10kV北薛线</v>
          </cell>
          <cell r="H112">
            <v>4228796</v>
          </cell>
          <cell r="I112" t="str">
            <v>北薛屯东(JNRC01153)</v>
          </cell>
          <cell r="J112">
            <v>200</v>
          </cell>
          <cell r="K112">
            <v>83.6</v>
          </cell>
          <cell r="L112" t="str">
            <v>110kV唐口变电站</v>
          </cell>
        </row>
        <row r="113">
          <cell r="G113" t="str">
            <v>10kV北薛线</v>
          </cell>
          <cell r="H113">
            <v>4228797</v>
          </cell>
          <cell r="I113" t="str">
            <v>北薛屯中(JNRC01154)</v>
          </cell>
          <cell r="J113">
            <v>200</v>
          </cell>
          <cell r="K113">
            <v>170.8</v>
          </cell>
          <cell r="L113" t="str">
            <v>110kV唐口变电站</v>
          </cell>
        </row>
        <row r="114">
          <cell r="G114" t="str">
            <v>10kV河长口线</v>
          </cell>
          <cell r="H114">
            <v>4228798</v>
          </cell>
          <cell r="I114" t="str">
            <v>新庄北(JNRC01155)</v>
          </cell>
          <cell r="J114">
            <v>200</v>
          </cell>
          <cell r="K114">
            <v>231.505</v>
          </cell>
          <cell r="L114" t="str">
            <v>110kV唐口变电站</v>
          </cell>
        </row>
        <row r="115">
          <cell r="G115" t="str">
            <v>10kV蔡庄线</v>
          </cell>
          <cell r="H115">
            <v>4228799</v>
          </cell>
          <cell r="I115" t="str">
            <v>前王堂东（JNRC01156）</v>
          </cell>
          <cell r="J115">
            <v>400</v>
          </cell>
          <cell r="K115">
            <v>214.13</v>
          </cell>
          <cell r="L115" t="str">
            <v>110kV唐口变电站</v>
          </cell>
        </row>
        <row r="116">
          <cell r="G116" t="str">
            <v>10kV蔡庄线</v>
          </cell>
          <cell r="H116">
            <v>4228800</v>
          </cell>
          <cell r="I116" t="str">
            <v>前王堂东北(JNRC01157)</v>
          </cell>
          <cell r="J116">
            <v>200</v>
          </cell>
          <cell r="K116">
            <v>152.515</v>
          </cell>
          <cell r="L116" t="str">
            <v>110kV唐口变电站</v>
          </cell>
        </row>
        <row r="117">
          <cell r="G117" t="str">
            <v>10kV喻安线</v>
          </cell>
          <cell r="H117">
            <v>4231718</v>
          </cell>
          <cell r="I117" t="str">
            <v>王军庄东(JNRC02085)变压器</v>
          </cell>
          <cell r="J117">
            <v>200</v>
          </cell>
          <cell r="K117">
            <v>133.505</v>
          </cell>
          <cell r="L117" t="str">
            <v>35kV兴福集变电站</v>
          </cell>
        </row>
        <row r="118">
          <cell r="G118" t="str">
            <v>10kV喻屯线</v>
          </cell>
          <cell r="H118">
            <v>4231777</v>
          </cell>
          <cell r="I118" t="str">
            <v>红庙屯南(JNRC02084)变压器</v>
          </cell>
          <cell r="J118">
            <v>400</v>
          </cell>
          <cell r="K118">
            <v>183.05</v>
          </cell>
          <cell r="L118" t="str">
            <v>35kV兴福集变电站</v>
          </cell>
        </row>
        <row r="119">
          <cell r="G119" t="str">
            <v>10kV单庙线</v>
          </cell>
          <cell r="H119">
            <v>4232820</v>
          </cell>
          <cell r="I119" t="str">
            <v>景村南(JNRC01158)</v>
          </cell>
          <cell r="J119">
            <v>400</v>
          </cell>
          <cell r="K119">
            <v>251.075</v>
          </cell>
          <cell r="L119" t="str">
            <v>110kV唐口变电站</v>
          </cell>
        </row>
        <row r="120">
          <cell r="G120" t="str">
            <v>10kV南张线</v>
          </cell>
          <cell r="H120">
            <v>4264977</v>
          </cell>
          <cell r="I120" t="str">
            <v>刘前东(JNRC14001)变压器</v>
          </cell>
          <cell r="J120">
            <v>400</v>
          </cell>
          <cell r="K120">
            <v>104.445</v>
          </cell>
          <cell r="L120" t="str">
            <v>110kV北郊变电站</v>
          </cell>
        </row>
        <row r="121">
          <cell r="G121" t="str">
            <v>10kV蔡庄线</v>
          </cell>
          <cell r="H121">
            <v>4266701</v>
          </cell>
          <cell r="I121" t="str">
            <v>田庄西(JNRC01159)</v>
          </cell>
          <cell r="J121">
            <v>200</v>
          </cell>
          <cell r="K121">
            <v>246.16</v>
          </cell>
          <cell r="L121" t="str">
            <v>110kV唐口变电站</v>
          </cell>
        </row>
        <row r="122">
          <cell r="G122" t="str">
            <v>10kV张坊线</v>
          </cell>
          <cell r="H122">
            <v>4277015</v>
          </cell>
          <cell r="I122" t="str">
            <v>钱海中(JNRC03133)新</v>
          </cell>
          <cell r="J122">
            <v>400</v>
          </cell>
          <cell r="K122">
            <v>357.74</v>
          </cell>
          <cell r="L122" t="str">
            <v>35kV长沟变电站</v>
          </cell>
        </row>
        <row r="123">
          <cell r="G123" t="str">
            <v>10kV公社线</v>
          </cell>
          <cell r="H123">
            <v>4291341</v>
          </cell>
          <cell r="I123" t="str">
            <v>任城区二十里铺供电所快速充电站配电变压器</v>
          </cell>
          <cell r="J123">
            <v>630</v>
          </cell>
          <cell r="K123">
            <v>23.2</v>
          </cell>
          <cell r="L123" t="str">
            <v>110kV任北变电站</v>
          </cell>
        </row>
        <row r="124">
          <cell r="G124" t="str">
            <v>10kV蔡庄线</v>
          </cell>
          <cell r="H124">
            <v>4295732</v>
          </cell>
          <cell r="I124" t="str">
            <v>唐口西变6#(JNRC01164)</v>
          </cell>
          <cell r="J124">
            <v>200</v>
          </cell>
          <cell r="K124">
            <v>14.85</v>
          </cell>
          <cell r="L124" t="str">
            <v>110kV唐口变电站</v>
          </cell>
        </row>
        <row r="125">
          <cell r="G125" t="str">
            <v>10kV临荷线</v>
          </cell>
          <cell r="H125">
            <v>4295736</v>
          </cell>
          <cell r="I125" t="str">
            <v>唐口中变9#(JNRC01163)</v>
          </cell>
          <cell r="J125">
            <v>200</v>
          </cell>
          <cell r="K125">
            <v>46.53</v>
          </cell>
          <cell r="L125" t="str">
            <v>110kV唐口变电站</v>
          </cell>
        </row>
        <row r="126">
          <cell r="G126" t="str">
            <v>10kV北薛线</v>
          </cell>
          <cell r="H126">
            <v>4297705</v>
          </cell>
          <cell r="I126" t="str">
            <v>张楼村排灌1（RCJJT10025）柱上变压器</v>
          </cell>
          <cell r="J126">
            <v>200</v>
          </cell>
          <cell r="K126">
            <v>83.445</v>
          </cell>
          <cell r="L126" t="str">
            <v>110kV唐口变电站</v>
          </cell>
        </row>
        <row r="127">
          <cell r="G127" t="str">
            <v>10kV刘营线</v>
          </cell>
          <cell r="H127">
            <v>4324293</v>
          </cell>
          <cell r="I127" t="str">
            <v>居北4(JNRC10114)</v>
          </cell>
          <cell r="J127">
            <v>400</v>
          </cell>
          <cell r="K127">
            <v>287.38</v>
          </cell>
          <cell r="L127" t="str">
            <v>110kV安居变电站</v>
          </cell>
        </row>
        <row r="128">
          <cell r="G128" t="str">
            <v>10kV刘营线</v>
          </cell>
          <cell r="H128">
            <v>4325253</v>
          </cell>
          <cell r="I128" t="str">
            <v>西朱庄2(JNRC10115)</v>
          </cell>
          <cell r="J128">
            <v>400</v>
          </cell>
          <cell r="K128">
            <v>231</v>
          </cell>
          <cell r="L128" t="str">
            <v>110kV安居变电站</v>
          </cell>
        </row>
        <row r="129">
          <cell r="G129" t="str">
            <v>10kV安居线</v>
          </cell>
          <cell r="H129">
            <v>4327953</v>
          </cell>
          <cell r="I129" t="str">
            <v>十里东村北台(JNRC10116)</v>
          </cell>
          <cell r="J129">
            <v>200</v>
          </cell>
          <cell r="K129">
            <v>49.5</v>
          </cell>
          <cell r="L129" t="str">
            <v>35kV河西变电站</v>
          </cell>
        </row>
        <row r="130">
          <cell r="G130" t="str">
            <v>10kV张坊线</v>
          </cell>
          <cell r="H130">
            <v>4329317</v>
          </cell>
          <cell r="I130" t="str">
            <v>张坊村南(JNRC03141)</v>
          </cell>
          <cell r="J130">
            <v>200</v>
          </cell>
          <cell r="K130">
            <v>220.895</v>
          </cell>
          <cell r="L130" t="str">
            <v>35kV长沟变电站</v>
          </cell>
        </row>
        <row r="131">
          <cell r="G131" t="str">
            <v>10kV满营线</v>
          </cell>
          <cell r="H131">
            <v>4330117</v>
          </cell>
          <cell r="I131" t="str">
            <v>满营东(JNRC05091)</v>
          </cell>
          <cell r="J131">
            <v>400</v>
          </cell>
          <cell r="K131">
            <v>126.645</v>
          </cell>
          <cell r="L131" t="str">
            <v>35kV南陈变电站</v>
          </cell>
        </row>
        <row r="132">
          <cell r="G132" t="str">
            <v>10kV自来水线</v>
          </cell>
          <cell r="H132">
            <v>4330118</v>
          </cell>
          <cell r="I132" t="str">
            <v>李庙西1(JNRC05094)</v>
          </cell>
          <cell r="J132">
            <v>200</v>
          </cell>
          <cell r="K132">
            <v>113.11</v>
          </cell>
          <cell r="L132" t="str">
            <v>35kV南陈变电站</v>
          </cell>
        </row>
        <row r="133">
          <cell r="G133" t="str">
            <v>10kV自来水线</v>
          </cell>
          <cell r="H133">
            <v>4330119</v>
          </cell>
          <cell r="I133" t="str">
            <v>李庙西2(JNRC05093)</v>
          </cell>
          <cell r="J133">
            <v>200</v>
          </cell>
          <cell r="K133">
            <v>20.9</v>
          </cell>
          <cell r="L133" t="str">
            <v>35kV南陈变电站</v>
          </cell>
        </row>
        <row r="134">
          <cell r="G134" t="str">
            <v>10kV玄楼线</v>
          </cell>
          <cell r="H134">
            <v>4330120</v>
          </cell>
          <cell r="I134" t="str">
            <v>郑庄北(JNRC05095)变压器</v>
          </cell>
          <cell r="J134">
            <v>400</v>
          </cell>
          <cell r="K134">
            <v>338.81</v>
          </cell>
          <cell r="L134" t="str">
            <v>110kV任北变电站</v>
          </cell>
        </row>
        <row r="135">
          <cell r="G135" t="str">
            <v>10kV祁庄线</v>
          </cell>
          <cell r="H135">
            <v>4330123</v>
          </cell>
          <cell r="I135" t="str">
            <v>后店村东(JNRC05090)变压器</v>
          </cell>
          <cell r="J135">
            <v>400</v>
          </cell>
          <cell r="K135">
            <v>275.56</v>
          </cell>
          <cell r="L135" t="str">
            <v>35kV南陈变电站</v>
          </cell>
        </row>
        <row r="136">
          <cell r="G136" t="str">
            <v>10kV孙兴线</v>
          </cell>
          <cell r="H136">
            <v>4331676</v>
          </cell>
          <cell r="I136" t="str">
            <v>北刘庄南2(JNRC07070)</v>
          </cell>
          <cell r="J136">
            <v>200</v>
          </cell>
          <cell r="K136">
            <v>99.66</v>
          </cell>
          <cell r="L136" t="str">
            <v>110kV李营变电站</v>
          </cell>
        </row>
        <row r="137">
          <cell r="G137" t="str">
            <v>10kV孙兴线</v>
          </cell>
          <cell r="H137">
            <v>4331677</v>
          </cell>
          <cell r="I137" t="str">
            <v>北刘庄北3(JNRC07069)</v>
          </cell>
          <cell r="J137">
            <v>200</v>
          </cell>
          <cell r="K137">
            <v>85.14</v>
          </cell>
          <cell r="L137" t="str">
            <v>110kV李营变电站</v>
          </cell>
        </row>
        <row r="138">
          <cell r="G138" t="str">
            <v>10kV孙兴线</v>
          </cell>
          <cell r="H138">
            <v>4331678</v>
          </cell>
          <cell r="I138" t="str">
            <v>北杨庄东2(JNRC07071)</v>
          </cell>
          <cell r="J138">
            <v>200</v>
          </cell>
          <cell r="K138">
            <v>19.85</v>
          </cell>
          <cell r="L138" t="str">
            <v>110kV李营变电站</v>
          </cell>
        </row>
        <row r="139">
          <cell r="G139" t="str">
            <v>10kV北薛线</v>
          </cell>
          <cell r="H139">
            <v>4331847</v>
          </cell>
          <cell r="I139" t="str">
            <v>孟庄东(JNRC01166)柱上变压器</v>
          </cell>
          <cell r="J139">
            <v>200</v>
          </cell>
          <cell r="K139">
            <v>131.17</v>
          </cell>
          <cell r="L139" t="str">
            <v>110kV唐口变电站</v>
          </cell>
        </row>
        <row r="140">
          <cell r="G140" t="str">
            <v>10kV北薛线</v>
          </cell>
          <cell r="H140">
            <v>4331848</v>
          </cell>
          <cell r="I140" t="str">
            <v>孟庄北(JNRC01167)柱上变压器</v>
          </cell>
          <cell r="J140">
            <v>200</v>
          </cell>
          <cell r="K140">
            <v>142.635</v>
          </cell>
          <cell r="L140" t="str">
            <v>110kV唐口变电站</v>
          </cell>
        </row>
        <row r="141">
          <cell r="G141" t="str">
            <v>10kV北薛线</v>
          </cell>
          <cell r="H141">
            <v>4331849</v>
          </cell>
          <cell r="I141" t="str">
            <v>孟庄西(JNRC01168)</v>
          </cell>
          <cell r="J141">
            <v>400</v>
          </cell>
          <cell r="K141">
            <v>144.19</v>
          </cell>
          <cell r="L141" t="str">
            <v>110kV唐口变电站</v>
          </cell>
        </row>
        <row r="142">
          <cell r="G142" t="str">
            <v>10kV北薛线</v>
          </cell>
          <cell r="H142">
            <v>4332616</v>
          </cell>
          <cell r="I142" t="str">
            <v>前埝口北(JNRC01169)柱上变压器</v>
          </cell>
          <cell r="J142">
            <v>200</v>
          </cell>
          <cell r="K142">
            <v>93.37</v>
          </cell>
          <cell r="L142" t="str">
            <v>110kV唐口变电站</v>
          </cell>
        </row>
        <row r="143">
          <cell r="G143" t="str">
            <v>10kV大王线</v>
          </cell>
          <cell r="H143">
            <v>4332651</v>
          </cell>
          <cell r="I143" t="str">
            <v>大王东(JNRC05097)变压器</v>
          </cell>
          <cell r="J143">
            <v>400</v>
          </cell>
          <cell r="K143">
            <v>132.36</v>
          </cell>
          <cell r="L143" t="str">
            <v>35kV南陈变电站</v>
          </cell>
        </row>
        <row r="144">
          <cell r="G144" t="str">
            <v>10kV部队线</v>
          </cell>
          <cell r="H144">
            <v>4332654</v>
          </cell>
          <cell r="I144" t="str">
            <v>靳庄北(JNRC05096)变压器</v>
          </cell>
          <cell r="J144">
            <v>400</v>
          </cell>
          <cell r="K144">
            <v>339.5</v>
          </cell>
          <cell r="L144" t="str">
            <v>110kV北郊变电站</v>
          </cell>
        </row>
        <row r="145">
          <cell r="G145" t="str">
            <v>10kV兴唐线</v>
          </cell>
          <cell r="H145">
            <v>4334537</v>
          </cell>
          <cell r="I145" t="str">
            <v>廉屯北变(JNRC01170)柱上变压器</v>
          </cell>
          <cell r="J145">
            <v>400</v>
          </cell>
          <cell r="K145">
            <v>138.86</v>
          </cell>
          <cell r="L145" t="str">
            <v>110kV唐口变电站</v>
          </cell>
        </row>
        <row r="146">
          <cell r="G146" t="str">
            <v>10kV张坊线</v>
          </cell>
          <cell r="H146">
            <v>4335170</v>
          </cell>
          <cell r="I146" t="str">
            <v>张坊村北台(JNRC03142)</v>
          </cell>
          <cell r="J146">
            <v>200</v>
          </cell>
          <cell r="K146">
            <v>167.92</v>
          </cell>
          <cell r="L146" t="str">
            <v>35kV长沟变电站</v>
          </cell>
        </row>
        <row r="147">
          <cell r="G147" t="str">
            <v>10kV单庙线</v>
          </cell>
          <cell r="H147">
            <v>4336464</v>
          </cell>
          <cell r="I147" t="str">
            <v>张桥西2(JNRC01171)柱上变压器</v>
          </cell>
          <cell r="J147">
            <v>400</v>
          </cell>
          <cell r="K147">
            <v>121</v>
          </cell>
          <cell r="L147" t="str">
            <v>110kV唐口变电站</v>
          </cell>
        </row>
        <row r="148">
          <cell r="G148" t="str">
            <v>10kV长济Ⅱ线</v>
          </cell>
          <cell r="H148">
            <v>4336516</v>
          </cell>
          <cell r="I148" t="str">
            <v>胡坑北2(JNRC09078)柱上变压器</v>
          </cell>
          <cell r="J148">
            <v>400</v>
          </cell>
          <cell r="K148">
            <v>404.215</v>
          </cell>
          <cell r="L148" t="str">
            <v>110kV前屯变电站</v>
          </cell>
        </row>
        <row r="149">
          <cell r="G149" t="str">
            <v>10kV孙兴线</v>
          </cell>
          <cell r="H149">
            <v>4336518</v>
          </cell>
          <cell r="I149" t="str">
            <v>耿南村南台(JNRC07072)</v>
          </cell>
          <cell r="J149">
            <v>200</v>
          </cell>
          <cell r="K149">
            <v>97.965</v>
          </cell>
          <cell r="L149" t="str">
            <v>110kV李营变电站</v>
          </cell>
        </row>
        <row r="150">
          <cell r="G150" t="str">
            <v>10kV北薛线</v>
          </cell>
          <cell r="H150">
            <v>4336886</v>
          </cell>
          <cell r="I150" t="str">
            <v>曲刘东（JNRC01172）柱上变压器</v>
          </cell>
          <cell r="J150">
            <v>200</v>
          </cell>
          <cell r="K150">
            <v>237.26</v>
          </cell>
          <cell r="L150" t="str">
            <v>110kV唐口变电站</v>
          </cell>
        </row>
        <row r="151">
          <cell r="G151" t="str">
            <v>10kV祁庄线</v>
          </cell>
          <cell r="H151">
            <v>4724996</v>
          </cell>
          <cell r="I151" t="str">
            <v>前店北(JNRC05100)</v>
          </cell>
          <cell r="J151">
            <v>200</v>
          </cell>
          <cell r="K151">
            <v>75.51</v>
          </cell>
          <cell r="L151" t="str">
            <v>35kV南陈变电站</v>
          </cell>
        </row>
        <row r="152">
          <cell r="G152" t="str">
            <v>10kV单庙线</v>
          </cell>
          <cell r="H152">
            <v>7231515</v>
          </cell>
          <cell r="I152" t="str">
            <v>魏楼南(JNRC01173)柱上变压器</v>
          </cell>
          <cell r="J152">
            <v>200</v>
          </cell>
          <cell r="K152">
            <v>175.79</v>
          </cell>
          <cell r="L152" t="str">
            <v>110kV唐口变电站</v>
          </cell>
        </row>
        <row r="153">
          <cell r="G153" t="str">
            <v>10kV新任Ⅱ线</v>
          </cell>
          <cell r="H153">
            <v>7942004</v>
          </cell>
          <cell r="I153" t="str">
            <v>大务屯东南(JNRC07073)</v>
          </cell>
          <cell r="J153">
            <v>400</v>
          </cell>
          <cell r="K153">
            <v>137.005</v>
          </cell>
          <cell r="L153" t="str">
            <v>110kV李营变电站</v>
          </cell>
        </row>
        <row r="154">
          <cell r="G154" t="str">
            <v>10kV河长口线</v>
          </cell>
          <cell r="H154">
            <v>7942213</v>
          </cell>
          <cell r="I154" t="str">
            <v>河东村北(JNRC01177)柱上变压器</v>
          </cell>
          <cell r="J154">
            <v>200</v>
          </cell>
          <cell r="K154">
            <v>112.61</v>
          </cell>
          <cell r="L154" t="str">
            <v>110kV唐口变电站</v>
          </cell>
        </row>
        <row r="155">
          <cell r="G155" t="str">
            <v>10kV河长口线</v>
          </cell>
          <cell r="H155">
            <v>7942214</v>
          </cell>
          <cell r="I155" t="str">
            <v>河东村中(JNRC01175)</v>
          </cell>
          <cell r="J155">
            <v>400</v>
          </cell>
          <cell r="K155">
            <v>231.48</v>
          </cell>
          <cell r="L155" t="str">
            <v>110kV唐口变电站</v>
          </cell>
        </row>
        <row r="156">
          <cell r="G156" t="str">
            <v>10kV河长口线</v>
          </cell>
          <cell r="H156">
            <v>7942215</v>
          </cell>
          <cell r="I156" t="str">
            <v>河东村南(JNRC01176)</v>
          </cell>
          <cell r="J156">
            <v>400</v>
          </cell>
          <cell r="K156">
            <v>80.595</v>
          </cell>
          <cell r="L156" t="str">
            <v>110kV唐口变电站</v>
          </cell>
        </row>
        <row r="157">
          <cell r="G157" t="str">
            <v>10kV河长口线</v>
          </cell>
          <cell r="H157">
            <v>8147699</v>
          </cell>
          <cell r="I157" t="str">
            <v>河西村北(JNRC01178)柱上变压器</v>
          </cell>
          <cell r="J157">
            <v>400</v>
          </cell>
          <cell r="K157">
            <v>264.585</v>
          </cell>
          <cell r="L157" t="str">
            <v>110kV唐口变电站</v>
          </cell>
        </row>
        <row r="158">
          <cell r="G158" t="str">
            <v>10kV河长口线</v>
          </cell>
          <cell r="H158">
            <v>8147702</v>
          </cell>
          <cell r="I158" t="str">
            <v>河中村北(JNRC01180)柱上变压器</v>
          </cell>
          <cell r="J158">
            <v>200</v>
          </cell>
          <cell r="K158">
            <v>81.7</v>
          </cell>
          <cell r="L158" t="str">
            <v>110kV唐口变电站</v>
          </cell>
        </row>
        <row r="159">
          <cell r="G159" t="str">
            <v>10kV河长口线</v>
          </cell>
          <cell r="H159">
            <v>8147706</v>
          </cell>
          <cell r="I159" t="str">
            <v>河中村南(JNRC01179)柱上变压器</v>
          </cell>
          <cell r="J159">
            <v>400</v>
          </cell>
          <cell r="K159">
            <v>154.31</v>
          </cell>
          <cell r="L159" t="str">
            <v>110kV唐口变电站</v>
          </cell>
        </row>
        <row r="160">
          <cell r="G160" t="str">
            <v>10kV公社线</v>
          </cell>
          <cell r="H160">
            <v>8149466</v>
          </cell>
          <cell r="I160" t="str">
            <v>廿里铺南村西(JNRC09098)</v>
          </cell>
          <cell r="J160">
            <v>200</v>
          </cell>
          <cell r="K160">
            <v>174.24</v>
          </cell>
          <cell r="L160" t="str">
            <v>110kV任北变电站</v>
          </cell>
        </row>
        <row r="161">
          <cell r="G161" t="str">
            <v>10kV公社线</v>
          </cell>
          <cell r="H161">
            <v>8149467</v>
          </cell>
          <cell r="I161" t="str">
            <v>北村1路西(JNRC09102)</v>
          </cell>
          <cell r="J161">
            <v>200</v>
          </cell>
          <cell r="K161">
            <v>94.38</v>
          </cell>
          <cell r="L161" t="str">
            <v>110kV任北变电站</v>
          </cell>
        </row>
        <row r="162">
          <cell r="G162" t="str">
            <v>10kV吕庄线</v>
          </cell>
          <cell r="H162">
            <v>8149470</v>
          </cell>
          <cell r="I162" t="str">
            <v>钟海村南(JNRC09100)</v>
          </cell>
          <cell r="J162">
            <v>200</v>
          </cell>
          <cell r="K162">
            <v>94.765</v>
          </cell>
          <cell r="L162" t="str">
            <v>110kV前屯变电站</v>
          </cell>
        </row>
        <row r="163">
          <cell r="G163" t="str">
            <v>10kV吕庄线</v>
          </cell>
          <cell r="H163">
            <v>8149472</v>
          </cell>
          <cell r="I163" t="str">
            <v>钟海村中(JNRC09099)</v>
          </cell>
          <cell r="J163">
            <v>200</v>
          </cell>
          <cell r="K163">
            <v>83.34</v>
          </cell>
          <cell r="L163" t="str">
            <v>110kV前屯变电站</v>
          </cell>
        </row>
        <row r="164">
          <cell r="G164" t="str">
            <v>10kV吕庄线</v>
          </cell>
          <cell r="H164">
            <v>8149473</v>
          </cell>
          <cell r="I164" t="str">
            <v>徐家村东(JNRC09101)</v>
          </cell>
          <cell r="J164">
            <v>200</v>
          </cell>
          <cell r="K164">
            <v>215.645</v>
          </cell>
          <cell r="L164" t="str">
            <v>110kV前屯变电站</v>
          </cell>
        </row>
        <row r="165">
          <cell r="G165" t="str">
            <v>10kV孙庄线</v>
          </cell>
          <cell r="H165">
            <v>8149849</v>
          </cell>
          <cell r="I165" t="str">
            <v>庄头西(JNRC07074)</v>
          </cell>
          <cell r="J165">
            <v>200</v>
          </cell>
          <cell r="K165">
            <v>32.155</v>
          </cell>
          <cell r="L165" t="str">
            <v>110kV李营变电站</v>
          </cell>
        </row>
        <row r="166">
          <cell r="G166" t="str">
            <v>10kV夏庙Ⅱ线</v>
          </cell>
          <cell r="H166">
            <v>8150467</v>
          </cell>
          <cell r="I166" t="str">
            <v>赵庙村南(JNRC09095)变压器</v>
          </cell>
          <cell r="J166">
            <v>200</v>
          </cell>
          <cell r="K166">
            <v>198.275</v>
          </cell>
          <cell r="L166" t="str">
            <v>110kV前屯变电站</v>
          </cell>
        </row>
        <row r="167">
          <cell r="G167" t="str">
            <v>10kV夏庙Ⅱ线</v>
          </cell>
          <cell r="H167">
            <v>8150468</v>
          </cell>
          <cell r="I167" t="str">
            <v>张马行村中心(JNRC09094)变压器</v>
          </cell>
          <cell r="J167">
            <v>200</v>
          </cell>
          <cell r="K167">
            <v>215.15</v>
          </cell>
          <cell r="L167" t="str">
            <v>110kV前屯变电站</v>
          </cell>
        </row>
        <row r="168">
          <cell r="G168" t="str">
            <v>10kV夏庙Ⅱ线</v>
          </cell>
          <cell r="H168">
            <v>8150469</v>
          </cell>
          <cell r="I168" t="str">
            <v>赵庙村北(JNRC09096)变压器</v>
          </cell>
          <cell r="J168">
            <v>200</v>
          </cell>
          <cell r="K168">
            <v>112.385</v>
          </cell>
          <cell r="L168" t="str">
            <v>110kV前屯变电站</v>
          </cell>
        </row>
        <row r="169">
          <cell r="G169" t="str">
            <v>10kV祁庄线</v>
          </cell>
          <cell r="H169">
            <v>10901618</v>
          </cell>
          <cell r="I169" t="str">
            <v>南张南台区(JNRC05102)变压器</v>
          </cell>
          <cell r="J169">
            <v>200</v>
          </cell>
          <cell r="K169">
            <v>89.65</v>
          </cell>
          <cell r="L169" t="str">
            <v>35kV南陈变电站</v>
          </cell>
        </row>
        <row r="170">
          <cell r="G170" t="str">
            <v>10kV祁庄线</v>
          </cell>
          <cell r="H170">
            <v>10901620</v>
          </cell>
          <cell r="I170" t="str">
            <v>房家东台区(JNRC05101)</v>
          </cell>
          <cell r="J170">
            <v>400</v>
          </cell>
          <cell r="K170">
            <v>84.1</v>
          </cell>
          <cell r="L170" t="str">
            <v>35kV南陈变电站</v>
          </cell>
        </row>
        <row r="171">
          <cell r="G171" t="str">
            <v>10kV自来水线</v>
          </cell>
          <cell r="H171">
            <v>10901859</v>
          </cell>
          <cell r="I171" t="str">
            <v>孙家村南(JNRC05104)变压器</v>
          </cell>
          <cell r="J171">
            <v>200</v>
          </cell>
          <cell r="K171">
            <v>14.85</v>
          </cell>
          <cell r="L171" t="str">
            <v>35kV南陈变电站</v>
          </cell>
        </row>
        <row r="172">
          <cell r="G172" t="str">
            <v>10kV回林线</v>
          </cell>
          <cell r="H172">
            <v>10902828</v>
          </cell>
          <cell r="I172" t="str">
            <v>大堤头村西(JNRC03146)</v>
          </cell>
          <cell r="J172">
            <v>200</v>
          </cell>
          <cell r="K172">
            <v>111.08</v>
          </cell>
          <cell r="L172" t="str">
            <v>35kV长沟变电站</v>
          </cell>
        </row>
        <row r="173">
          <cell r="G173" t="str">
            <v>10kV回林线</v>
          </cell>
          <cell r="H173">
            <v>10902829</v>
          </cell>
          <cell r="I173" t="str">
            <v>赵王堂西南（JNRC03144）</v>
          </cell>
          <cell r="J173">
            <v>200</v>
          </cell>
          <cell r="K173">
            <v>46.45</v>
          </cell>
          <cell r="L173" t="str">
            <v>35kV长沟变电站</v>
          </cell>
        </row>
        <row r="174">
          <cell r="G174" t="str">
            <v>10kV部队线</v>
          </cell>
          <cell r="H174">
            <v>10902830</v>
          </cell>
          <cell r="I174" t="str">
            <v>靳庄村东(JNRC05103)</v>
          </cell>
          <cell r="J174">
            <v>160</v>
          </cell>
          <cell r="K174">
            <v>142.45</v>
          </cell>
          <cell r="L174" t="str">
            <v>110kV北郊变电站</v>
          </cell>
        </row>
        <row r="175">
          <cell r="G175" t="str">
            <v>10kV姜郑线</v>
          </cell>
          <cell r="H175">
            <v>10902954</v>
          </cell>
          <cell r="I175" t="str">
            <v>姜郑村北(JNRC05105)</v>
          </cell>
          <cell r="J175">
            <v>200</v>
          </cell>
          <cell r="K175">
            <v>10</v>
          </cell>
          <cell r="L175" t="str">
            <v>35kV南陈变电站</v>
          </cell>
        </row>
        <row r="176">
          <cell r="G176" t="str">
            <v>10kV刘庄线</v>
          </cell>
          <cell r="H176">
            <v>10903212</v>
          </cell>
          <cell r="I176" t="str">
            <v>刘庄村北(JNRC03145)</v>
          </cell>
          <cell r="J176">
            <v>400</v>
          </cell>
          <cell r="K176">
            <v>385.185</v>
          </cell>
          <cell r="L176" t="str">
            <v>35kV长沟变电站</v>
          </cell>
        </row>
        <row r="177">
          <cell r="G177" t="str">
            <v>10kV刘庄线</v>
          </cell>
          <cell r="H177">
            <v>10904450</v>
          </cell>
          <cell r="I177" t="str">
            <v>蔡前村东南(JNRC03149)</v>
          </cell>
          <cell r="J177">
            <v>200</v>
          </cell>
          <cell r="K177">
            <v>5</v>
          </cell>
          <cell r="L177" t="str">
            <v>35kV长沟变电站</v>
          </cell>
        </row>
        <row r="178">
          <cell r="G178" t="str">
            <v>10kV乔家线</v>
          </cell>
          <cell r="H178">
            <v>10905703</v>
          </cell>
          <cell r="I178" t="str">
            <v>军南村南(JNRC05106)</v>
          </cell>
          <cell r="J178">
            <v>200</v>
          </cell>
          <cell r="K178">
            <v>183.25</v>
          </cell>
          <cell r="L178" t="str">
            <v>35kV南陈变电站</v>
          </cell>
        </row>
        <row r="179">
          <cell r="G179" t="str">
            <v>10kV祁庄线</v>
          </cell>
          <cell r="H179">
            <v>10906592</v>
          </cell>
          <cell r="I179" t="str">
            <v>艾平村南(JNRC05107)</v>
          </cell>
          <cell r="J179">
            <v>200</v>
          </cell>
          <cell r="K179">
            <v>19.11</v>
          </cell>
          <cell r="L179" t="str">
            <v>35kV南陈变电站</v>
          </cell>
        </row>
        <row r="180">
          <cell r="G180" t="str">
            <v>10kV回林线</v>
          </cell>
          <cell r="H180">
            <v>10906594</v>
          </cell>
          <cell r="I180" t="str">
            <v>护驾李东南(JNRC03148)</v>
          </cell>
          <cell r="J180">
            <v>200</v>
          </cell>
          <cell r="K180">
            <v>173</v>
          </cell>
          <cell r="L180" t="str">
            <v>35kV长沟变电站</v>
          </cell>
        </row>
        <row r="181">
          <cell r="G181" t="str">
            <v>10kV张坊线</v>
          </cell>
          <cell r="H181">
            <v>10906678</v>
          </cell>
          <cell r="I181" t="str">
            <v>崔庄村东南(JNRC03147)</v>
          </cell>
          <cell r="J181">
            <v>200</v>
          </cell>
          <cell r="K181">
            <v>76.68</v>
          </cell>
          <cell r="L181" t="str">
            <v>35kV长沟变电站</v>
          </cell>
        </row>
        <row r="182">
          <cell r="G182" t="str">
            <v>10kV蔡庄线</v>
          </cell>
          <cell r="H182">
            <v>10906679</v>
          </cell>
          <cell r="I182" t="str">
            <v>中闫村西(JNRC01181)柱上变压器</v>
          </cell>
          <cell r="J182">
            <v>200</v>
          </cell>
          <cell r="K182">
            <v>21.28</v>
          </cell>
          <cell r="L182" t="str">
            <v>110kV唐口变电站</v>
          </cell>
        </row>
        <row r="183">
          <cell r="G183" t="str">
            <v>10kV蔡庄线</v>
          </cell>
          <cell r="H183">
            <v>10929910</v>
          </cell>
          <cell r="I183" t="str">
            <v>后闫村西南(JNRC01182)</v>
          </cell>
          <cell r="J183">
            <v>200</v>
          </cell>
          <cell r="K183">
            <v>38.825</v>
          </cell>
          <cell r="L183" t="str">
            <v>110kV唐口变电站</v>
          </cell>
        </row>
        <row r="184">
          <cell r="G184" t="str">
            <v>10kV河长口线</v>
          </cell>
          <cell r="H184">
            <v>17629047</v>
          </cell>
          <cell r="I184" t="str">
            <v>鲍屯村北(JNRC01186)</v>
          </cell>
          <cell r="J184">
            <v>400</v>
          </cell>
          <cell r="K184">
            <v>159.14</v>
          </cell>
          <cell r="L184" t="str">
            <v>110kV唐口变电站</v>
          </cell>
        </row>
        <row r="185">
          <cell r="G185" t="str">
            <v>10kV河长口线</v>
          </cell>
          <cell r="H185">
            <v>17629048</v>
          </cell>
          <cell r="I185" t="str">
            <v>鲍屯村西(JNRC01185)</v>
          </cell>
          <cell r="J185">
            <v>200</v>
          </cell>
          <cell r="K185">
            <v>155.96</v>
          </cell>
          <cell r="L185" t="str">
            <v>110kV唐口变电站</v>
          </cell>
        </row>
        <row r="186">
          <cell r="G186" t="str">
            <v>10kV回林线</v>
          </cell>
          <cell r="H186">
            <v>20701115</v>
          </cell>
          <cell r="I186" t="str">
            <v>张山东3号(JNRC03138)</v>
          </cell>
          <cell r="J186">
            <v>200</v>
          </cell>
          <cell r="K186">
            <v>113.485</v>
          </cell>
          <cell r="L186" t="str">
            <v>35kV长沟变电站</v>
          </cell>
        </row>
        <row r="187">
          <cell r="G187" t="str">
            <v>10kV部队线</v>
          </cell>
          <cell r="H187">
            <v>20756596</v>
          </cell>
          <cell r="I187" t="str">
            <v>张庙村西(JNRC05109)变压器</v>
          </cell>
          <cell r="J187">
            <v>200</v>
          </cell>
          <cell r="K187">
            <v>23.275</v>
          </cell>
          <cell r="L187" t="str">
            <v>110kV北郊变电站</v>
          </cell>
        </row>
        <row r="188">
          <cell r="G188" t="str">
            <v>10kV孙庄线</v>
          </cell>
          <cell r="H188">
            <v>20756600</v>
          </cell>
          <cell r="I188" t="str">
            <v>栗乡村南(JNRC07077)</v>
          </cell>
          <cell r="J188">
            <v>400</v>
          </cell>
          <cell r="K188">
            <v>87.835</v>
          </cell>
          <cell r="L188" t="str">
            <v>110kV李营变电站</v>
          </cell>
        </row>
        <row r="189">
          <cell r="G189" t="str">
            <v>10kV回林线</v>
          </cell>
          <cell r="H189">
            <v>20756700</v>
          </cell>
          <cell r="I189" t="str">
            <v>张山南3号(JNRC03140)</v>
          </cell>
          <cell r="J189">
            <v>400</v>
          </cell>
          <cell r="K189">
            <v>279.725</v>
          </cell>
          <cell r="L189" t="str">
            <v>35kV长沟变电站</v>
          </cell>
        </row>
        <row r="190">
          <cell r="G190" t="str">
            <v>10kV张坊线</v>
          </cell>
          <cell r="H190">
            <v>20807067</v>
          </cell>
          <cell r="I190" t="str">
            <v>天宝寺村东(JNRC03150)</v>
          </cell>
          <cell r="J190">
            <v>400</v>
          </cell>
          <cell r="K190">
            <v>280.94</v>
          </cell>
          <cell r="L190" t="str">
            <v>35kV长沟变电站</v>
          </cell>
        </row>
        <row r="191">
          <cell r="G191" t="str">
            <v>10kV喻安线</v>
          </cell>
          <cell r="H191">
            <v>30681685</v>
          </cell>
          <cell r="I191" t="str">
            <v>张官屯东(JNRC02088)</v>
          </cell>
          <cell r="J191">
            <v>400</v>
          </cell>
          <cell r="K191">
            <v>106.61</v>
          </cell>
          <cell r="L191" t="str">
            <v>35kV兴福集变电站</v>
          </cell>
        </row>
        <row r="192">
          <cell r="G192" t="str">
            <v>10kV喻安线</v>
          </cell>
          <cell r="H192">
            <v>30681688</v>
          </cell>
          <cell r="I192" t="str">
            <v>张官屯北(JNRC02087)变压器</v>
          </cell>
          <cell r="J192">
            <v>200</v>
          </cell>
          <cell r="K192">
            <v>75.97</v>
          </cell>
          <cell r="L192" t="str">
            <v>35kV兴福集变电站</v>
          </cell>
        </row>
        <row r="193">
          <cell r="G193" t="str">
            <v>10kV喻安线</v>
          </cell>
          <cell r="H193">
            <v>30681690</v>
          </cell>
          <cell r="I193" t="str">
            <v>张官屯村西北樊庄(JNRC02086)</v>
          </cell>
          <cell r="J193">
            <v>400</v>
          </cell>
          <cell r="K193">
            <v>79.385</v>
          </cell>
          <cell r="L193" t="str">
            <v>35kV兴福集变电站</v>
          </cell>
        </row>
        <row r="194">
          <cell r="G194" t="str">
            <v>10kV夏庙Ⅰ线</v>
          </cell>
          <cell r="H194">
            <v>30681692</v>
          </cell>
          <cell r="I194" t="str">
            <v>王府集西台（JNRC09104)柱上变压器</v>
          </cell>
          <cell r="J194">
            <v>400</v>
          </cell>
          <cell r="K194">
            <v>253.545</v>
          </cell>
          <cell r="L194" t="str">
            <v>110kV前屯变电站</v>
          </cell>
        </row>
        <row r="195">
          <cell r="G195" t="str">
            <v>10kV孙庄线</v>
          </cell>
          <cell r="H195">
            <v>31542627</v>
          </cell>
          <cell r="I195" t="str">
            <v>前双村南(JNRC07079)</v>
          </cell>
          <cell r="J195">
            <v>200</v>
          </cell>
          <cell r="K195">
            <v>18.29</v>
          </cell>
          <cell r="L195" t="str">
            <v>110kV李营变电站</v>
          </cell>
        </row>
        <row r="196">
          <cell r="G196" t="str">
            <v>10kV造纸线</v>
          </cell>
          <cell r="H196">
            <v>31649303</v>
          </cell>
          <cell r="I196" t="str">
            <v>靳庄4照明台区（JNRC10120）柱上变压器</v>
          </cell>
          <cell r="J196">
            <v>400</v>
          </cell>
          <cell r="K196">
            <v>49.95</v>
          </cell>
          <cell r="L196" t="str">
            <v>35kV河西变电站</v>
          </cell>
        </row>
        <row r="197">
          <cell r="G197" t="str">
            <v>10kV刘营线</v>
          </cell>
          <cell r="H197">
            <v>31649305</v>
          </cell>
          <cell r="I197" t="str">
            <v>王庄北照明(JNRC10119)</v>
          </cell>
          <cell r="J197">
            <v>600</v>
          </cell>
          <cell r="K197">
            <v>102.635</v>
          </cell>
          <cell r="L197" t="str">
            <v>110kV安居变电站</v>
          </cell>
        </row>
        <row r="198">
          <cell r="G198" t="str">
            <v>10kV常户线</v>
          </cell>
          <cell r="H198">
            <v>31763044</v>
          </cell>
          <cell r="I198" t="str">
            <v>后王村北(JNRC01188)</v>
          </cell>
          <cell r="J198">
            <v>200</v>
          </cell>
          <cell r="K198">
            <v>127.915</v>
          </cell>
          <cell r="L198" t="str">
            <v>110kV唐口变电站</v>
          </cell>
        </row>
        <row r="199">
          <cell r="G199" t="str">
            <v>10kV常户线</v>
          </cell>
          <cell r="H199">
            <v>31763046</v>
          </cell>
          <cell r="I199" t="str">
            <v>后王村东(JNRC01187)</v>
          </cell>
          <cell r="J199">
            <v>200</v>
          </cell>
          <cell r="K199">
            <v>133.36</v>
          </cell>
          <cell r="L199" t="str">
            <v>110kV唐口变电站</v>
          </cell>
        </row>
        <row r="200">
          <cell r="G200" t="str">
            <v>10kV汪营线</v>
          </cell>
          <cell r="H200">
            <v>31858543</v>
          </cell>
          <cell r="I200" t="str">
            <v>汪西北(JNRC10122)</v>
          </cell>
          <cell r="J200">
            <v>400</v>
          </cell>
          <cell r="K200">
            <v>163.41</v>
          </cell>
          <cell r="L200" t="str">
            <v>110kV安居变电站</v>
          </cell>
        </row>
        <row r="201">
          <cell r="G201" t="str">
            <v>10kV汪营线</v>
          </cell>
          <cell r="H201">
            <v>31858544</v>
          </cell>
          <cell r="I201" t="str">
            <v>汪西南(JNRC10121)</v>
          </cell>
          <cell r="J201">
            <v>400</v>
          </cell>
          <cell r="K201">
            <v>264.92</v>
          </cell>
          <cell r="L201" t="str">
            <v>110kV安居变电站</v>
          </cell>
        </row>
        <row r="202">
          <cell r="G202" t="str">
            <v>10kV回林线</v>
          </cell>
          <cell r="H202">
            <v>33691943</v>
          </cell>
          <cell r="I202" t="str">
            <v>王庄中（JNRC03151）新</v>
          </cell>
          <cell r="J202">
            <v>200</v>
          </cell>
          <cell r="K202">
            <v>65</v>
          </cell>
          <cell r="L202" t="str">
            <v>35kV长沟变电站</v>
          </cell>
        </row>
        <row r="203">
          <cell r="G203" t="str">
            <v>10kV喻屯线</v>
          </cell>
          <cell r="H203">
            <v>39926865</v>
          </cell>
          <cell r="I203" t="str">
            <v>瓦屋张南(JNRC02091)变压器</v>
          </cell>
          <cell r="J203">
            <v>200</v>
          </cell>
          <cell r="K203">
            <v>176.68</v>
          </cell>
          <cell r="L203" t="str">
            <v>35kV兴福集变电站</v>
          </cell>
        </row>
        <row r="204">
          <cell r="G204" t="str">
            <v>10kV汪营线</v>
          </cell>
          <cell r="H204">
            <v>40293728</v>
          </cell>
          <cell r="I204" t="str">
            <v>杨庄北(JNRC05111)</v>
          </cell>
          <cell r="J204">
            <v>400</v>
          </cell>
          <cell r="K204">
            <v>288.485</v>
          </cell>
          <cell r="L204" t="str">
            <v>110kV安居变电站</v>
          </cell>
        </row>
        <row r="205">
          <cell r="G205" t="str">
            <v>10kV汪营线</v>
          </cell>
          <cell r="H205">
            <v>40293733</v>
          </cell>
          <cell r="I205" t="str">
            <v>杨庄南(JNRC05110)</v>
          </cell>
          <cell r="J205">
            <v>200</v>
          </cell>
          <cell r="K205">
            <v>163.9</v>
          </cell>
          <cell r="L205" t="str">
            <v>110kV安居变电站</v>
          </cell>
        </row>
        <row r="206">
          <cell r="G206" t="str">
            <v>10kV孙井线</v>
          </cell>
          <cell r="H206">
            <v>40293833</v>
          </cell>
          <cell r="I206" t="str">
            <v>西正桥4东北(JNRC10123)</v>
          </cell>
          <cell r="J206">
            <v>400</v>
          </cell>
          <cell r="K206">
            <v>182.1</v>
          </cell>
          <cell r="L206" t="str">
            <v>35kV河西变电站</v>
          </cell>
        </row>
        <row r="207">
          <cell r="G207" t="str">
            <v>10kV路口线</v>
          </cell>
          <cell r="H207">
            <v>46493856</v>
          </cell>
          <cell r="I207" t="str">
            <v>薛西村南(JNRC01190)</v>
          </cell>
          <cell r="J207">
            <v>200</v>
          </cell>
          <cell r="K207">
            <v>156.5</v>
          </cell>
          <cell r="L207" t="str">
            <v>110kV唐口变电站</v>
          </cell>
        </row>
        <row r="208">
          <cell r="G208" t="str">
            <v>10kV路口线</v>
          </cell>
          <cell r="H208">
            <v>46493857</v>
          </cell>
          <cell r="I208" t="str">
            <v>薛西村东(JNRC01191)</v>
          </cell>
          <cell r="J208">
            <v>200</v>
          </cell>
          <cell r="K208">
            <v>161.5</v>
          </cell>
          <cell r="L208" t="str">
            <v>110kV唐口变电站</v>
          </cell>
        </row>
        <row r="209">
          <cell r="G209" t="str">
            <v>10kV路东线</v>
          </cell>
          <cell r="H209">
            <v>46493858</v>
          </cell>
          <cell r="I209" t="str">
            <v>路口北变排灌（RCJJT01192）</v>
          </cell>
          <cell r="J209">
            <v>200</v>
          </cell>
          <cell r="K209">
            <v>129.695</v>
          </cell>
          <cell r="L209" t="str">
            <v>110kV唐口变电站</v>
          </cell>
        </row>
        <row r="210">
          <cell r="G210" t="str">
            <v>10kV兴唐线</v>
          </cell>
          <cell r="H210">
            <v>46493859</v>
          </cell>
          <cell r="I210" t="str">
            <v>梁南西变（JNRC01193）</v>
          </cell>
          <cell r="J210">
            <v>200</v>
          </cell>
          <cell r="K210">
            <v>132.19</v>
          </cell>
          <cell r="L210" t="str">
            <v>110kV唐口变电站</v>
          </cell>
        </row>
        <row r="211">
          <cell r="G211" t="str">
            <v>10kV兴唐线</v>
          </cell>
          <cell r="H211">
            <v>46493860</v>
          </cell>
          <cell r="I211" t="str">
            <v>梁南东变（JNRC01194）</v>
          </cell>
          <cell r="J211">
            <v>200</v>
          </cell>
          <cell r="K211">
            <v>234.13</v>
          </cell>
          <cell r="L211" t="str">
            <v>110kV唐口变电站</v>
          </cell>
        </row>
        <row r="212">
          <cell r="G212" t="str">
            <v>10kV河长口线</v>
          </cell>
          <cell r="H212">
            <v>46493861</v>
          </cell>
          <cell r="I212" t="str">
            <v>张寨村北变（JNRC01195）</v>
          </cell>
          <cell r="J212">
            <v>200</v>
          </cell>
          <cell r="K212">
            <v>170.13</v>
          </cell>
          <cell r="L212" t="str">
            <v>110kV唐口变电站</v>
          </cell>
        </row>
        <row r="213">
          <cell r="G213" t="str">
            <v>10kV大王线</v>
          </cell>
          <cell r="H213">
            <v>46496138</v>
          </cell>
          <cell r="I213" t="str">
            <v>东街东(JNRC05115)</v>
          </cell>
          <cell r="J213">
            <v>200</v>
          </cell>
          <cell r="K213">
            <v>183.22</v>
          </cell>
          <cell r="L213" t="str">
            <v>35kV南陈变电站</v>
          </cell>
        </row>
        <row r="214">
          <cell r="G214" t="str">
            <v>10kV自来水线</v>
          </cell>
          <cell r="H214">
            <v>46496139</v>
          </cell>
          <cell r="I214" t="str">
            <v>李庙东(JNRC05114)</v>
          </cell>
          <cell r="J214">
            <v>200</v>
          </cell>
          <cell r="K214">
            <v>120.195</v>
          </cell>
          <cell r="L214" t="str">
            <v>35kV南陈变电站</v>
          </cell>
        </row>
        <row r="215">
          <cell r="G215" t="str">
            <v>10kV张坊线</v>
          </cell>
          <cell r="H215">
            <v>46496140</v>
          </cell>
          <cell r="I215" t="str">
            <v>梁庄村南(JNRC03153)</v>
          </cell>
          <cell r="J215">
            <v>200</v>
          </cell>
          <cell r="K215">
            <v>50</v>
          </cell>
          <cell r="L215" t="str">
            <v>35kV长沟变电站</v>
          </cell>
        </row>
        <row r="216">
          <cell r="G216" t="str">
            <v>10kV张坊线</v>
          </cell>
          <cell r="H216">
            <v>46496141</v>
          </cell>
          <cell r="I216" t="str">
            <v>天宝寺7号(JNRC03154)</v>
          </cell>
          <cell r="J216">
            <v>400</v>
          </cell>
          <cell r="K216">
            <v>278.74</v>
          </cell>
          <cell r="L216" t="str">
            <v>35kV长沟变电站</v>
          </cell>
        </row>
        <row r="217">
          <cell r="G217" t="str">
            <v>10kV刘庄线</v>
          </cell>
          <cell r="H217">
            <v>46496142</v>
          </cell>
          <cell r="I217" t="str">
            <v>杨胡李村北台(JNRC03155)</v>
          </cell>
          <cell r="J217">
            <v>400</v>
          </cell>
          <cell r="K217">
            <v>56.58</v>
          </cell>
          <cell r="L217" t="str">
            <v>35kV长沟变电站</v>
          </cell>
        </row>
        <row r="218">
          <cell r="G218" t="str">
            <v>10kV孙兴线</v>
          </cell>
          <cell r="H218">
            <v>63543017</v>
          </cell>
          <cell r="I218" t="str">
            <v>贾庄西6(JNRC07081)</v>
          </cell>
          <cell r="J218">
            <v>400</v>
          </cell>
          <cell r="K218">
            <v>161.77</v>
          </cell>
          <cell r="L218" t="str">
            <v>110kV李营变电站</v>
          </cell>
        </row>
        <row r="219">
          <cell r="G219" t="str">
            <v>10kV单庙线</v>
          </cell>
          <cell r="H219">
            <v>90547568</v>
          </cell>
          <cell r="I219" t="str">
            <v>景村照明北(JNRC01189)</v>
          </cell>
          <cell r="J219">
            <v>200</v>
          </cell>
          <cell r="K219">
            <v>170.87</v>
          </cell>
          <cell r="L219" t="str">
            <v>110kV唐口变电站</v>
          </cell>
        </row>
        <row r="220">
          <cell r="G220" t="str">
            <v>10kV夏庙Ⅱ线</v>
          </cell>
          <cell r="H220">
            <v>100678595</v>
          </cell>
          <cell r="I220" t="str">
            <v>刘门口西6(JNRC07083)</v>
          </cell>
          <cell r="J220">
            <v>200</v>
          </cell>
          <cell r="K220">
            <v>237.14</v>
          </cell>
          <cell r="L220" t="str">
            <v>110kV前屯变电站</v>
          </cell>
        </row>
        <row r="221">
          <cell r="G221" t="str">
            <v>10kV夏庙Ⅱ线</v>
          </cell>
          <cell r="H221">
            <v>100679950</v>
          </cell>
          <cell r="I221" t="str">
            <v>刘门口东5(JNRC07082)</v>
          </cell>
          <cell r="J221">
            <v>200</v>
          </cell>
          <cell r="K221">
            <v>244.48</v>
          </cell>
          <cell r="L221" t="str">
            <v>110kV前屯变电站</v>
          </cell>
        </row>
        <row r="222">
          <cell r="G222" t="str">
            <v>10kV孙兴线</v>
          </cell>
          <cell r="H222">
            <v>102028819</v>
          </cell>
          <cell r="I222" t="str">
            <v>汪庄北3(JNRC07084)</v>
          </cell>
          <cell r="J222">
            <v>200</v>
          </cell>
          <cell r="K222">
            <v>150.62</v>
          </cell>
          <cell r="L222" t="str">
            <v>110kV李营变电站</v>
          </cell>
        </row>
        <row r="223">
          <cell r="G223" t="str">
            <v>10kV孙兴线</v>
          </cell>
          <cell r="H223">
            <v>102029199</v>
          </cell>
          <cell r="I223" t="str">
            <v>耿北西3(JNRC07085)</v>
          </cell>
          <cell r="J223">
            <v>400</v>
          </cell>
          <cell r="K223">
            <v>167.035</v>
          </cell>
          <cell r="L223" t="str">
            <v>110kV李营变电站</v>
          </cell>
        </row>
        <row r="224">
          <cell r="G224" t="str">
            <v>10kV夏庙Ⅱ线</v>
          </cell>
          <cell r="H224">
            <v>113303128</v>
          </cell>
          <cell r="I224" t="str">
            <v>夏庙村北#3(JNRC09107)</v>
          </cell>
          <cell r="J224">
            <v>200</v>
          </cell>
          <cell r="K224">
            <v>137.73</v>
          </cell>
          <cell r="L224" t="str">
            <v>110kV前屯变电站</v>
          </cell>
        </row>
        <row r="225">
          <cell r="G225" t="str">
            <v>10kV夏庙Ⅱ线</v>
          </cell>
          <cell r="H225">
            <v>113305314</v>
          </cell>
          <cell r="I225" t="str">
            <v>夏庙村北#2(JNRC09106)</v>
          </cell>
          <cell r="J225">
            <v>200</v>
          </cell>
          <cell r="K225">
            <v>22.345</v>
          </cell>
          <cell r="L225" t="str">
            <v>110kV前屯变电站</v>
          </cell>
        </row>
        <row r="226">
          <cell r="G226" t="str">
            <v>10kV兴南线</v>
          </cell>
          <cell r="H226">
            <v>114987440</v>
          </cell>
          <cell r="I226" t="str">
            <v>司庄西变(JNRC02096)</v>
          </cell>
          <cell r="J226">
            <v>200</v>
          </cell>
          <cell r="K226">
            <v>43.02</v>
          </cell>
          <cell r="L226" t="str">
            <v>35kV兴福集变电站</v>
          </cell>
        </row>
        <row r="227">
          <cell r="G227" t="str">
            <v>10kV兴南线</v>
          </cell>
          <cell r="H227">
            <v>115060240</v>
          </cell>
          <cell r="I227" t="str">
            <v>卢庙西变(02094)变压器</v>
          </cell>
          <cell r="J227">
            <v>200</v>
          </cell>
          <cell r="K227">
            <v>38.5</v>
          </cell>
          <cell r="L227" t="str">
            <v>35kV兴福集变电站</v>
          </cell>
        </row>
        <row r="228">
          <cell r="G228" t="str">
            <v>10kV南张线</v>
          </cell>
          <cell r="H228">
            <v>116834746</v>
          </cell>
          <cell r="I228" t="str">
            <v>刘前东2(JNRC05116)</v>
          </cell>
          <cell r="J228">
            <v>400</v>
          </cell>
          <cell r="K228">
            <v>136.12</v>
          </cell>
          <cell r="L228" t="str">
            <v>110kV北郊变电站</v>
          </cell>
        </row>
        <row r="229">
          <cell r="G229" t="str">
            <v>10kV刘营线</v>
          </cell>
          <cell r="H229">
            <v>122608663</v>
          </cell>
          <cell r="I229" t="str">
            <v>后张宇东(JNRC10124)</v>
          </cell>
          <cell r="J229">
            <v>400</v>
          </cell>
          <cell r="K229">
            <v>40.71</v>
          </cell>
          <cell r="L229" t="str">
            <v>110kV安居变电站</v>
          </cell>
        </row>
        <row r="230">
          <cell r="G230" t="str">
            <v>10kV夏庙Ⅱ线</v>
          </cell>
          <cell r="H230">
            <v>122609403</v>
          </cell>
          <cell r="I230" t="str">
            <v>伊庄2村北(JNRC09109)照明变压器</v>
          </cell>
          <cell r="J230">
            <v>200</v>
          </cell>
          <cell r="K230">
            <v>52.8</v>
          </cell>
          <cell r="L230" t="str">
            <v>110kV前屯变电站</v>
          </cell>
        </row>
        <row r="231">
          <cell r="G231" t="str">
            <v>10kV夏庙Ⅱ线</v>
          </cell>
          <cell r="H231">
            <v>122609495</v>
          </cell>
          <cell r="I231" t="str">
            <v>杨场2村南(JNRC09108)照明变压器</v>
          </cell>
          <cell r="J231">
            <v>200</v>
          </cell>
          <cell r="K231">
            <v>157.705</v>
          </cell>
          <cell r="L231" t="str">
            <v>110kV前屯变电站</v>
          </cell>
        </row>
        <row r="232">
          <cell r="G232" t="str">
            <v>10kV长济Ⅱ线</v>
          </cell>
          <cell r="H232">
            <v>122609587</v>
          </cell>
          <cell r="I232" t="str">
            <v>辛庄2#村南(JNRC09110)照明变压器</v>
          </cell>
          <cell r="J232">
            <v>200</v>
          </cell>
          <cell r="K232">
            <v>169.29</v>
          </cell>
          <cell r="L232" t="str">
            <v>110kV前屯变电站</v>
          </cell>
        </row>
        <row r="233">
          <cell r="G233" t="str">
            <v>10kV夏庙Ⅱ线</v>
          </cell>
          <cell r="H233">
            <v>122609695</v>
          </cell>
          <cell r="I233" t="str">
            <v>大屯2村西（JNRC09111）</v>
          </cell>
          <cell r="J233">
            <v>400</v>
          </cell>
          <cell r="K233">
            <v>92.47</v>
          </cell>
          <cell r="L233" t="str">
            <v>110kV前屯变电站</v>
          </cell>
        </row>
        <row r="234">
          <cell r="G234" t="str">
            <v>10kV夏庙Ⅱ线</v>
          </cell>
          <cell r="H234">
            <v>132418211</v>
          </cell>
          <cell r="I234" t="str">
            <v>千户南(JNRC09114)变压器</v>
          </cell>
          <cell r="J234">
            <v>200</v>
          </cell>
          <cell r="K234">
            <v>139.28</v>
          </cell>
          <cell r="L234" t="str">
            <v>110kV前屯变电站</v>
          </cell>
        </row>
        <row r="235">
          <cell r="G235" t="str">
            <v>10kV夏庙Ⅱ线</v>
          </cell>
          <cell r="H235">
            <v>132428415</v>
          </cell>
          <cell r="I235" t="str">
            <v>郗庄东(JNRC09115)变压器</v>
          </cell>
          <cell r="J235">
            <v>200</v>
          </cell>
          <cell r="K235">
            <v>165.75</v>
          </cell>
          <cell r="L235" t="str">
            <v>110kV前屯变电站</v>
          </cell>
        </row>
        <row r="236">
          <cell r="G236" t="str">
            <v>10kV乔家线</v>
          </cell>
          <cell r="H236">
            <v>133002444</v>
          </cell>
          <cell r="I236" t="str">
            <v>后街南(JNRC05122)</v>
          </cell>
          <cell r="J236">
            <v>200</v>
          </cell>
          <cell r="K236">
            <v>24.38</v>
          </cell>
          <cell r="L236" t="str">
            <v>35kV南陈变电站</v>
          </cell>
        </row>
        <row r="237">
          <cell r="G237" t="str">
            <v>10kV自来水线</v>
          </cell>
          <cell r="H237">
            <v>133002654</v>
          </cell>
          <cell r="I237" t="str">
            <v>吴家中(JNRC05121)</v>
          </cell>
          <cell r="J237">
            <v>200</v>
          </cell>
          <cell r="K237">
            <v>28.97</v>
          </cell>
          <cell r="L237" t="str">
            <v>35kV南陈变电站</v>
          </cell>
        </row>
        <row r="238">
          <cell r="G238" t="str">
            <v>10kV大王线</v>
          </cell>
          <cell r="H238">
            <v>133002666</v>
          </cell>
          <cell r="I238" t="str">
            <v>苏家北(JNRC05123)</v>
          </cell>
          <cell r="J238">
            <v>200</v>
          </cell>
          <cell r="K238">
            <v>96.865</v>
          </cell>
          <cell r="L238" t="str">
            <v>35kV南陈变电站</v>
          </cell>
        </row>
        <row r="239">
          <cell r="G239" t="str">
            <v>10kV玄楼线</v>
          </cell>
          <cell r="H239">
            <v>133002667</v>
          </cell>
          <cell r="I239" t="str">
            <v>祁庄2(JNRC05120)</v>
          </cell>
          <cell r="J239">
            <v>200</v>
          </cell>
          <cell r="K239">
            <v>160.43</v>
          </cell>
          <cell r="L239" t="str">
            <v>110kV任北变电站</v>
          </cell>
        </row>
        <row r="240">
          <cell r="G240" t="str">
            <v>10kV祁庄线</v>
          </cell>
          <cell r="H240">
            <v>133002669</v>
          </cell>
          <cell r="I240" t="str">
            <v>南白5(JNRC05119)</v>
          </cell>
          <cell r="J240">
            <v>400</v>
          </cell>
          <cell r="K240">
            <v>56.09</v>
          </cell>
          <cell r="L240" t="str">
            <v>35kV南陈变电站</v>
          </cell>
        </row>
        <row r="241">
          <cell r="G241" t="str">
            <v>10kV祁庄线</v>
          </cell>
          <cell r="H241">
            <v>133002670</v>
          </cell>
          <cell r="I241" t="str">
            <v>南白4(JNRC05118)</v>
          </cell>
          <cell r="J241">
            <v>200</v>
          </cell>
          <cell r="K241">
            <v>104.2</v>
          </cell>
          <cell r="L241" t="str">
            <v>35kV南陈变电站</v>
          </cell>
        </row>
        <row r="242">
          <cell r="G242" t="str">
            <v>10kV祁庄线</v>
          </cell>
          <cell r="H242">
            <v>133002721</v>
          </cell>
          <cell r="I242" t="str">
            <v>南白3(JNRC05117)</v>
          </cell>
          <cell r="J242">
            <v>200</v>
          </cell>
          <cell r="K242">
            <v>137.43</v>
          </cell>
          <cell r="L242" t="str">
            <v>35kV南陈变电站</v>
          </cell>
        </row>
        <row r="243">
          <cell r="G243" t="str">
            <v>10kV单庙线</v>
          </cell>
          <cell r="H243">
            <v>146048256</v>
          </cell>
          <cell r="I243" t="str">
            <v>单庙村南(JNRC01196)</v>
          </cell>
          <cell r="J243">
            <v>200</v>
          </cell>
          <cell r="K243">
            <v>51.15</v>
          </cell>
          <cell r="L243" t="str">
            <v>110kV唐口变电站</v>
          </cell>
        </row>
        <row r="244">
          <cell r="G244" t="str">
            <v>10kV南田线</v>
          </cell>
          <cell r="H244">
            <v>146535888</v>
          </cell>
          <cell r="I244" t="str">
            <v>南田西变(JNRC04098)变压器</v>
          </cell>
          <cell r="J244">
            <v>200</v>
          </cell>
          <cell r="K244">
            <v>33.795</v>
          </cell>
          <cell r="L244" t="str">
            <v>35kV兴福集变电站</v>
          </cell>
        </row>
        <row r="245">
          <cell r="G245" t="str">
            <v>10kV南田线</v>
          </cell>
          <cell r="H245">
            <v>147888951</v>
          </cell>
          <cell r="I245" t="str">
            <v>蔡桁南变(JNRC04099)变压器</v>
          </cell>
          <cell r="J245">
            <v>200</v>
          </cell>
          <cell r="K245">
            <v>113.11</v>
          </cell>
          <cell r="L245" t="str">
            <v>35kV兴福集变电站</v>
          </cell>
        </row>
        <row r="246">
          <cell r="G246" t="str">
            <v>10kV夏庙Ⅰ线</v>
          </cell>
          <cell r="H246">
            <v>151616885</v>
          </cell>
          <cell r="I246" t="str">
            <v>后寺西(JNRC09121)照明变压器</v>
          </cell>
          <cell r="J246">
            <v>200</v>
          </cell>
          <cell r="K246">
            <v>204.87</v>
          </cell>
          <cell r="L246" t="str">
            <v>110kV前屯变电站</v>
          </cell>
        </row>
        <row r="247">
          <cell r="G247" t="str">
            <v>10kV公社线</v>
          </cell>
          <cell r="H247">
            <v>151620105</v>
          </cell>
          <cell r="I247" t="str">
            <v>朱元庄北(JNRC09119)柱上变压器</v>
          </cell>
          <cell r="J247">
            <v>200</v>
          </cell>
          <cell r="K247">
            <v>200.88</v>
          </cell>
          <cell r="L247" t="str">
            <v>110kV任北变电站</v>
          </cell>
        </row>
        <row r="248">
          <cell r="G248" t="str">
            <v>10kV公社线</v>
          </cell>
          <cell r="H248">
            <v>151621738</v>
          </cell>
          <cell r="I248" t="str">
            <v>朱元庄南(JNRC09120)柱上变压器新</v>
          </cell>
          <cell r="J248">
            <v>400</v>
          </cell>
          <cell r="K248">
            <v>193.66</v>
          </cell>
          <cell r="L248" t="str">
            <v>110kV任北变电站</v>
          </cell>
        </row>
        <row r="249">
          <cell r="G249" t="str">
            <v>10kV祁庄线</v>
          </cell>
          <cell r="H249">
            <v>157009391</v>
          </cell>
          <cell r="I249" t="str">
            <v>孔家北(JNRC05124)新</v>
          </cell>
          <cell r="J249">
            <v>400</v>
          </cell>
          <cell r="K249">
            <v>259.635</v>
          </cell>
          <cell r="L249" t="str">
            <v>35kV南陈变电站</v>
          </cell>
        </row>
        <row r="250">
          <cell r="G250" t="str">
            <v>10kV公社线</v>
          </cell>
          <cell r="H250">
            <v>157009409</v>
          </cell>
          <cell r="I250" t="str">
            <v>梁营南(JNRC09123)</v>
          </cell>
          <cell r="J250">
            <v>200</v>
          </cell>
          <cell r="K250">
            <v>212.845</v>
          </cell>
          <cell r="L250" t="str">
            <v>110kV任北变电站</v>
          </cell>
        </row>
        <row r="251">
          <cell r="G251" t="str">
            <v>10kV孟营线</v>
          </cell>
          <cell r="H251">
            <v>157009416</v>
          </cell>
          <cell r="I251" t="str">
            <v>师王营中(JNRC09124)</v>
          </cell>
          <cell r="J251">
            <v>400</v>
          </cell>
          <cell r="K251">
            <v>246.545</v>
          </cell>
          <cell r="L251" t="str">
            <v>110kV任北变电站</v>
          </cell>
        </row>
        <row r="252">
          <cell r="G252" t="str">
            <v>10kV吕庄线</v>
          </cell>
          <cell r="H252">
            <v>157009418</v>
          </cell>
          <cell r="I252" t="str">
            <v>程街北(JNRC09122)</v>
          </cell>
          <cell r="J252">
            <v>400</v>
          </cell>
          <cell r="K252">
            <v>239.52</v>
          </cell>
          <cell r="L252" t="str">
            <v>110kV前屯变电站</v>
          </cell>
        </row>
        <row r="253">
          <cell r="G253" t="str">
            <v>10kV张桥Ⅱ线</v>
          </cell>
          <cell r="H253">
            <v>157009476</v>
          </cell>
          <cell r="I253" t="str">
            <v>张桥东南(JNRC10125)</v>
          </cell>
          <cell r="J253">
            <v>400</v>
          </cell>
          <cell r="K253">
            <v>271.48</v>
          </cell>
          <cell r="L253" t="str">
            <v>35kV河西变电站</v>
          </cell>
        </row>
        <row r="254">
          <cell r="G254" t="str">
            <v>10kV张桥Ⅱ线</v>
          </cell>
          <cell r="H254">
            <v>157009481</v>
          </cell>
          <cell r="I254" t="str">
            <v>张桥西南(JNRC10126)</v>
          </cell>
          <cell r="J254">
            <v>200</v>
          </cell>
          <cell r="K254">
            <v>130.975</v>
          </cell>
          <cell r="L254" t="str">
            <v>35kV河西变电站</v>
          </cell>
        </row>
        <row r="255">
          <cell r="G255" t="str">
            <v>10kV刘营线</v>
          </cell>
          <cell r="H255">
            <v>157011625</v>
          </cell>
          <cell r="I255" t="str">
            <v>居北中东(JNRC10127)</v>
          </cell>
          <cell r="J255">
            <v>400</v>
          </cell>
          <cell r="K255">
            <v>307.885</v>
          </cell>
          <cell r="L255" t="str">
            <v>110kV安居变电站</v>
          </cell>
        </row>
        <row r="256">
          <cell r="G256" t="str">
            <v>10kV刘营线</v>
          </cell>
          <cell r="H256">
            <v>157011638</v>
          </cell>
          <cell r="I256" t="str">
            <v>居北中西(JNRC10128)</v>
          </cell>
          <cell r="J256">
            <v>400</v>
          </cell>
          <cell r="K256">
            <v>305.79</v>
          </cell>
          <cell r="L256" t="str">
            <v>110kV安居变电站</v>
          </cell>
        </row>
        <row r="257">
          <cell r="G257" t="str">
            <v>10kV吕庄线</v>
          </cell>
          <cell r="H257">
            <v>157015752</v>
          </cell>
          <cell r="I257" t="str">
            <v>聂庄村西(JNRC09117)</v>
          </cell>
          <cell r="J257">
            <v>200</v>
          </cell>
          <cell r="K257">
            <v>182.175</v>
          </cell>
          <cell r="L257" t="str">
            <v>110kV前屯变电站</v>
          </cell>
        </row>
        <row r="258">
          <cell r="G258" t="str">
            <v>10kV吕庄线</v>
          </cell>
          <cell r="H258">
            <v>157015760</v>
          </cell>
          <cell r="I258" t="str">
            <v>聂庄村南(JNRC09116)</v>
          </cell>
          <cell r="J258">
            <v>200</v>
          </cell>
          <cell r="K258">
            <v>203.1</v>
          </cell>
          <cell r="L258" t="str">
            <v>110kV前屯变电站</v>
          </cell>
        </row>
        <row r="259">
          <cell r="G259" t="str">
            <v>10kV吕庄线</v>
          </cell>
          <cell r="H259">
            <v>157015764</v>
          </cell>
          <cell r="I259" t="str">
            <v>聂庄村北(JNRC09118)</v>
          </cell>
          <cell r="J259">
            <v>200</v>
          </cell>
          <cell r="K259">
            <v>161.415</v>
          </cell>
          <cell r="L259" t="str">
            <v>110kV前屯变电站</v>
          </cell>
        </row>
        <row r="260">
          <cell r="G260" t="str">
            <v>10kV孟营线</v>
          </cell>
          <cell r="H260">
            <v>157017421</v>
          </cell>
          <cell r="I260" t="str">
            <v>李林村南(JNRCC09125)新</v>
          </cell>
          <cell r="J260">
            <v>400</v>
          </cell>
          <cell r="K260">
            <v>179.765</v>
          </cell>
          <cell r="L260" t="str">
            <v>110kV任北变电站</v>
          </cell>
        </row>
        <row r="261">
          <cell r="G261" t="str">
            <v>10kV乔家线</v>
          </cell>
          <cell r="H261">
            <v>157017642</v>
          </cell>
          <cell r="I261" t="str">
            <v>潘家东(JNRC05126)</v>
          </cell>
          <cell r="J261">
            <v>200</v>
          </cell>
          <cell r="K261">
            <v>150.94</v>
          </cell>
          <cell r="L261" t="str">
            <v>35kV南陈变电站</v>
          </cell>
        </row>
        <row r="262">
          <cell r="G262" t="str">
            <v>10kV祁庄线</v>
          </cell>
          <cell r="H262">
            <v>157017657</v>
          </cell>
          <cell r="I262" t="str">
            <v>赵庙南(JNRC05125)</v>
          </cell>
          <cell r="J262">
            <v>200</v>
          </cell>
          <cell r="K262">
            <v>70.395</v>
          </cell>
          <cell r="L262" t="str">
            <v>35kV南陈变电站</v>
          </cell>
        </row>
        <row r="263">
          <cell r="G263" t="str">
            <v>10kV新华线</v>
          </cell>
          <cell r="H263">
            <v>157017666</v>
          </cell>
          <cell r="I263" t="str">
            <v>东陈北(JNRC05128)</v>
          </cell>
          <cell r="J263">
            <v>200</v>
          </cell>
          <cell r="K263">
            <v>102.515</v>
          </cell>
          <cell r="L263" t="str">
            <v>110kV北郊变电站</v>
          </cell>
        </row>
        <row r="264">
          <cell r="G264" t="str">
            <v>10kV新华线</v>
          </cell>
          <cell r="H264">
            <v>157017680</v>
          </cell>
          <cell r="I264" t="str">
            <v>东陈南(JNRC05127)</v>
          </cell>
          <cell r="J264">
            <v>200</v>
          </cell>
          <cell r="K264">
            <v>32.37</v>
          </cell>
          <cell r="L264" t="str">
            <v>110kV北郊变电站</v>
          </cell>
        </row>
        <row r="265">
          <cell r="G265" t="str">
            <v>10kV回林线</v>
          </cell>
          <cell r="H265">
            <v>157017814</v>
          </cell>
          <cell r="I265" t="str">
            <v>付庄村东南(JNRC03157)</v>
          </cell>
          <cell r="J265">
            <v>200</v>
          </cell>
          <cell r="K265">
            <v>67.31</v>
          </cell>
          <cell r="L265" t="str">
            <v>35kV长沟变电站</v>
          </cell>
        </row>
        <row r="266">
          <cell r="G266" t="str">
            <v>10kV运河线</v>
          </cell>
          <cell r="H266">
            <v>157018888</v>
          </cell>
          <cell r="I266" t="str">
            <v>文郑村东北(JNRC03160)</v>
          </cell>
          <cell r="J266">
            <v>200</v>
          </cell>
          <cell r="K266">
            <v>100.905</v>
          </cell>
          <cell r="L266" t="str">
            <v>35kV南陈变电站</v>
          </cell>
        </row>
        <row r="267">
          <cell r="G267" t="str">
            <v>10kV运河线</v>
          </cell>
          <cell r="H267">
            <v>157018892</v>
          </cell>
          <cell r="I267" t="str">
            <v>文郑村东南(JNRC03161)</v>
          </cell>
          <cell r="J267">
            <v>200</v>
          </cell>
          <cell r="K267">
            <v>205.03</v>
          </cell>
          <cell r="L267" t="str">
            <v>35kV南陈变电站</v>
          </cell>
        </row>
        <row r="268">
          <cell r="G268" t="str">
            <v>10kV汪营线</v>
          </cell>
          <cell r="H268">
            <v>157019008</v>
          </cell>
          <cell r="I268" t="str">
            <v>汪东中(JNRC10130)</v>
          </cell>
          <cell r="J268">
            <v>200</v>
          </cell>
          <cell r="K268">
            <v>117.89</v>
          </cell>
          <cell r="L268" t="str">
            <v>110kV安居变电站</v>
          </cell>
        </row>
        <row r="269">
          <cell r="G269" t="str">
            <v>10kV汪营线</v>
          </cell>
          <cell r="H269">
            <v>157019010</v>
          </cell>
          <cell r="I269" t="str">
            <v>汪东西(JNRC10131)</v>
          </cell>
          <cell r="J269">
            <v>400</v>
          </cell>
          <cell r="K269">
            <v>142.57</v>
          </cell>
          <cell r="L269" t="str">
            <v>110kV安居变电站</v>
          </cell>
        </row>
        <row r="270">
          <cell r="G270" t="str">
            <v>10kV回林线</v>
          </cell>
          <cell r="H270">
            <v>157019930</v>
          </cell>
          <cell r="I270" t="str">
            <v>康庙村西(JNRC03159)</v>
          </cell>
          <cell r="J270">
            <v>200</v>
          </cell>
          <cell r="K270">
            <v>139.455</v>
          </cell>
          <cell r="L270" t="str">
            <v>35kV长沟变电站</v>
          </cell>
        </row>
        <row r="271">
          <cell r="G271" t="str">
            <v>10kV回林线</v>
          </cell>
          <cell r="H271">
            <v>157019942</v>
          </cell>
          <cell r="I271" t="str">
            <v>康庙村东(JNRC03158)</v>
          </cell>
          <cell r="J271">
            <v>200</v>
          </cell>
          <cell r="K271">
            <v>38.5</v>
          </cell>
          <cell r="L271" t="str">
            <v>35kV长沟变电站</v>
          </cell>
        </row>
        <row r="272">
          <cell r="G272" t="str">
            <v>10kV乔家线</v>
          </cell>
          <cell r="H272">
            <v>157020036</v>
          </cell>
          <cell r="I272" t="str">
            <v>前街北(JNRC05129)</v>
          </cell>
          <cell r="J272">
            <v>200</v>
          </cell>
          <cell r="K272">
            <v>30</v>
          </cell>
          <cell r="L272" t="str">
            <v>35kV南陈变电站</v>
          </cell>
        </row>
        <row r="273">
          <cell r="G273" t="str">
            <v>10kV乔家线</v>
          </cell>
          <cell r="H273">
            <v>157020038</v>
          </cell>
          <cell r="I273" t="str">
            <v>乔家北(JNRC05130)</v>
          </cell>
          <cell r="J273">
            <v>400</v>
          </cell>
          <cell r="K273">
            <v>108.635</v>
          </cell>
          <cell r="L273" t="str">
            <v>35kV南陈变电站</v>
          </cell>
        </row>
        <row r="274">
          <cell r="G274" t="str">
            <v>10kV蔡庄线</v>
          </cell>
          <cell r="H274">
            <v>157020797</v>
          </cell>
          <cell r="I274" t="str">
            <v>东王堂东(JNRC01208)</v>
          </cell>
          <cell r="J274">
            <v>200</v>
          </cell>
          <cell r="K274">
            <v>186.57</v>
          </cell>
          <cell r="L274" t="str">
            <v>110kV唐口变电站</v>
          </cell>
        </row>
        <row r="275">
          <cell r="G275" t="str">
            <v>10kV蔡庄线</v>
          </cell>
          <cell r="H275">
            <v>157020814</v>
          </cell>
          <cell r="I275" t="str">
            <v>东王堂西(JNRC01209)</v>
          </cell>
          <cell r="J275">
            <v>200</v>
          </cell>
          <cell r="K275">
            <v>143.835</v>
          </cell>
          <cell r="L275" t="str">
            <v>110kV唐口变电站</v>
          </cell>
        </row>
        <row r="276">
          <cell r="G276" t="str">
            <v>10kV祁庄线</v>
          </cell>
          <cell r="H276">
            <v>157020954</v>
          </cell>
          <cell r="I276" t="str">
            <v>北陈南(JNRC05131)</v>
          </cell>
          <cell r="J276">
            <v>200</v>
          </cell>
          <cell r="K276">
            <v>100.62</v>
          </cell>
          <cell r="L276" t="str">
            <v>35kV南陈变电站</v>
          </cell>
        </row>
        <row r="277">
          <cell r="G277" t="str">
            <v>10kV祁庄线</v>
          </cell>
          <cell r="H277">
            <v>157020955</v>
          </cell>
          <cell r="I277" t="str">
            <v>后店东2(JNRC05132)</v>
          </cell>
          <cell r="J277">
            <v>200</v>
          </cell>
          <cell r="K277">
            <v>157.25</v>
          </cell>
          <cell r="L277" t="str">
            <v>35kV南陈变电站</v>
          </cell>
        </row>
        <row r="278">
          <cell r="G278" t="str">
            <v>10kV祁庄线</v>
          </cell>
          <cell r="H278">
            <v>157020956</v>
          </cell>
          <cell r="I278" t="str">
            <v>后店西(JNRC05133)</v>
          </cell>
          <cell r="J278">
            <v>400</v>
          </cell>
          <cell r="K278">
            <v>142.97</v>
          </cell>
          <cell r="L278" t="str">
            <v>35kV南陈变电站</v>
          </cell>
        </row>
        <row r="279">
          <cell r="G279" t="str">
            <v>10kV汪营线</v>
          </cell>
          <cell r="H279">
            <v>157021224</v>
          </cell>
          <cell r="I279" t="str">
            <v>东李东(JNRC05136)</v>
          </cell>
          <cell r="J279">
            <v>400</v>
          </cell>
          <cell r="K279">
            <v>144.22</v>
          </cell>
          <cell r="L279" t="str">
            <v>110kV安居变电站</v>
          </cell>
        </row>
        <row r="280">
          <cell r="G280" t="str">
            <v>10kV汪营线</v>
          </cell>
          <cell r="H280">
            <v>157021225</v>
          </cell>
          <cell r="I280" t="str">
            <v>常马西(JNRC05134)</v>
          </cell>
          <cell r="J280">
            <v>200</v>
          </cell>
          <cell r="K280">
            <v>104.045</v>
          </cell>
          <cell r="L280" t="str">
            <v>110kV安居变电站</v>
          </cell>
        </row>
        <row r="281">
          <cell r="G281" t="str">
            <v>10kV汪营线</v>
          </cell>
          <cell r="H281">
            <v>157021226</v>
          </cell>
          <cell r="I281" t="str">
            <v>西李2#(JNRC05135)</v>
          </cell>
          <cell r="J281">
            <v>200</v>
          </cell>
          <cell r="K281">
            <v>156.81</v>
          </cell>
          <cell r="L281" t="str">
            <v>110kV安居变电站</v>
          </cell>
        </row>
        <row r="282">
          <cell r="G282" t="str">
            <v>10kV蔡庄线</v>
          </cell>
          <cell r="H282">
            <v>157021439</v>
          </cell>
          <cell r="I282" t="str">
            <v>史庄村北2(JNRC01214)</v>
          </cell>
          <cell r="J282">
            <v>200</v>
          </cell>
          <cell r="K282">
            <v>61.48</v>
          </cell>
          <cell r="L282" t="str">
            <v>110kV唐口变电站</v>
          </cell>
        </row>
        <row r="283">
          <cell r="G283" t="str">
            <v>10kV蔡庄线</v>
          </cell>
          <cell r="H283">
            <v>157021458</v>
          </cell>
          <cell r="I283" t="str">
            <v>刘集村西3(JNRC01207)</v>
          </cell>
          <cell r="J283">
            <v>400</v>
          </cell>
          <cell r="K283">
            <v>231.48</v>
          </cell>
          <cell r="L283" t="str">
            <v>110kV唐口变电站</v>
          </cell>
        </row>
        <row r="284">
          <cell r="G284" t="str">
            <v>10kV张坊线</v>
          </cell>
          <cell r="H284">
            <v>157021467</v>
          </cell>
          <cell r="I284" t="str">
            <v>钱海村南2#(JNRC03165)</v>
          </cell>
          <cell r="J284">
            <v>400</v>
          </cell>
          <cell r="K284">
            <v>190.37</v>
          </cell>
          <cell r="L284" t="str">
            <v>35kV长沟变电站</v>
          </cell>
        </row>
        <row r="285">
          <cell r="G285" t="str">
            <v>10kV张坊线</v>
          </cell>
          <cell r="H285">
            <v>157021477</v>
          </cell>
          <cell r="I285" t="str">
            <v>钱海村北2#(JNRC03164)</v>
          </cell>
          <cell r="J285">
            <v>200</v>
          </cell>
          <cell r="K285">
            <v>101.89</v>
          </cell>
          <cell r="L285" t="str">
            <v>35kV长沟变电站</v>
          </cell>
        </row>
        <row r="286">
          <cell r="G286" t="str">
            <v>10kV陈庄Ⅰ线</v>
          </cell>
          <cell r="H286">
            <v>157021951</v>
          </cell>
          <cell r="I286" t="str">
            <v>范李庄村西(JNRC01216)</v>
          </cell>
          <cell r="J286">
            <v>200</v>
          </cell>
          <cell r="K286">
            <v>189.4</v>
          </cell>
          <cell r="L286" t="str">
            <v>110kV唐口变电站</v>
          </cell>
        </row>
        <row r="287">
          <cell r="G287" t="str">
            <v>10kV陈庄Ⅰ线</v>
          </cell>
          <cell r="H287">
            <v>157021957</v>
          </cell>
          <cell r="I287" t="str">
            <v>范李庄村东(JNRC01215)</v>
          </cell>
          <cell r="J287">
            <v>200</v>
          </cell>
          <cell r="K287">
            <v>177.375</v>
          </cell>
          <cell r="L287" t="str">
            <v>110kV唐口变电站</v>
          </cell>
        </row>
        <row r="288">
          <cell r="G288" t="str">
            <v>10kV祁庄线</v>
          </cell>
          <cell r="H288">
            <v>157022168</v>
          </cell>
          <cell r="I288" t="str">
            <v>翟家北2(JNRC05138)</v>
          </cell>
          <cell r="J288">
            <v>200</v>
          </cell>
          <cell r="K288">
            <v>118</v>
          </cell>
          <cell r="L288" t="str">
            <v>35kV南陈变电站</v>
          </cell>
        </row>
        <row r="289">
          <cell r="G289" t="str">
            <v>10kV祁庄线</v>
          </cell>
          <cell r="H289">
            <v>157022170</v>
          </cell>
          <cell r="I289" t="str">
            <v>翟家南2(JNRC05137)</v>
          </cell>
          <cell r="J289">
            <v>200</v>
          </cell>
          <cell r="K289">
            <v>71.28</v>
          </cell>
          <cell r="L289" t="str">
            <v>35kV南陈变电站</v>
          </cell>
        </row>
        <row r="290">
          <cell r="G290" t="str">
            <v>10kV常户线</v>
          </cell>
          <cell r="H290">
            <v>157022659</v>
          </cell>
          <cell r="I290" t="str">
            <v>戈户西3(JNRC01217)</v>
          </cell>
          <cell r="J290">
            <v>400</v>
          </cell>
          <cell r="K290">
            <v>218.08</v>
          </cell>
          <cell r="L290" t="str">
            <v>110kV唐口变电站</v>
          </cell>
        </row>
        <row r="291">
          <cell r="G291" t="str">
            <v>10kV河长口线</v>
          </cell>
          <cell r="H291">
            <v>157023667</v>
          </cell>
          <cell r="I291" t="str">
            <v>马庄村西(JNRC01218)</v>
          </cell>
          <cell r="J291">
            <v>200</v>
          </cell>
          <cell r="K291">
            <v>89.68</v>
          </cell>
          <cell r="L291" t="str">
            <v>110kV唐口变电站</v>
          </cell>
        </row>
        <row r="292">
          <cell r="G292" t="str">
            <v>10kV喻安线</v>
          </cell>
          <cell r="H292">
            <v>157025201</v>
          </cell>
          <cell r="I292" t="str">
            <v>张桥东变(JNRC02099）</v>
          </cell>
          <cell r="J292">
            <v>200</v>
          </cell>
          <cell r="K292">
            <v>51.7</v>
          </cell>
          <cell r="L292" t="str">
            <v>35kV兴福集变电站</v>
          </cell>
        </row>
        <row r="293">
          <cell r="G293" t="str">
            <v>10kV喻东线</v>
          </cell>
          <cell r="H293">
            <v>157029686</v>
          </cell>
          <cell r="I293" t="str">
            <v>喻屯南变南(JNRC02101)变压器</v>
          </cell>
          <cell r="J293">
            <v>400</v>
          </cell>
          <cell r="K293">
            <v>246.95</v>
          </cell>
          <cell r="L293" t="str">
            <v>35kV兴福集变电站</v>
          </cell>
        </row>
        <row r="294">
          <cell r="G294" t="str">
            <v>10kV顺河线</v>
          </cell>
          <cell r="H294">
            <v>157029689</v>
          </cell>
          <cell r="I294" t="str">
            <v>顺河南变(JNRC02100)</v>
          </cell>
          <cell r="J294">
            <v>200</v>
          </cell>
          <cell r="K294">
            <v>134.39</v>
          </cell>
          <cell r="L294" t="str">
            <v>35kV兴福集变电站</v>
          </cell>
        </row>
        <row r="295">
          <cell r="G295" t="str">
            <v>10kV南田线</v>
          </cell>
          <cell r="H295">
            <v>157029690</v>
          </cell>
          <cell r="I295" t="str">
            <v>河湾南变(JNRC04101)变压器</v>
          </cell>
          <cell r="J295">
            <v>200</v>
          </cell>
          <cell r="K295">
            <v>67.495</v>
          </cell>
          <cell r="L295" t="str">
            <v>35kV兴福集变电站</v>
          </cell>
        </row>
        <row r="296">
          <cell r="G296" t="str">
            <v>10kV南田线</v>
          </cell>
          <cell r="H296">
            <v>157029691</v>
          </cell>
          <cell r="I296" t="str">
            <v>杜海南变（JNRC04102）</v>
          </cell>
          <cell r="J296">
            <v>200</v>
          </cell>
          <cell r="K296">
            <v>176.335</v>
          </cell>
          <cell r="L296" t="str">
            <v>35kV兴福集变电站</v>
          </cell>
        </row>
        <row r="297">
          <cell r="G297" t="str">
            <v>10kV新任Ⅱ线</v>
          </cell>
          <cell r="H297">
            <v>157030605</v>
          </cell>
          <cell r="I297" t="str">
            <v>黄楼西(JNRC07087)</v>
          </cell>
          <cell r="J297">
            <v>200</v>
          </cell>
          <cell r="K297">
            <v>123.88</v>
          </cell>
          <cell r="L297" t="str">
            <v>110kV李营变电站</v>
          </cell>
        </row>
        <row r="298">
          <cell r="G298" t="str">
            <v>10kV喻屯线</v>
          </cell>
          <cell r="H298">
            <v>157034582</v>
          </cell>
          <cell r="I298" t="str">
            <v>崔庄南变(JNRC02104)变压器</v>
          </cell>
          <cell r="J298">
            <v>200</v>
          </cell>
          <cell r="K298">
            <v>176.34</v>
          </cell>
          <cell r="L298" t="str">
            <v>35kV兴福集变电站</v>
          </cell>
        </row>
        <row r="299">
          <cell r="G299" t="str">
            <v>10kV喻屯线</v>
          </cell>
          <cell r="H299">
            <v>157034608</v>
          </cell>
          <cell r="I299" t="str">
            <v>瓦屋张西变（JNRC02102）变压器</v>
          </cell>
          <cell r="J299">
            <v>200</v>
          </cell>
          <cell r="K299">
            <v>160.625</v>
          </cell>
          <cell r="L299" t="str">
            <v>35kV兴福集变电站</v>
          </cell>
        </row>
        <row r="300">
          <cell r="G300" t="str">
            <v>10kV孙井线</v>
          </cell>
          <cell r="H300">
            <v>157064954</v>
          </cell>
          <cell r="I300" t="str">
            <v>孙井西(JNRC10134)</v>
          </cell>
          <cell r="J300">
            <v>200</v>
          </cell>
          <cell r="K300">
            <v>133.38</v>
          </cell>
          <cell r="L300" t="str">
            <v>35kV河西变电站</v>
          </cell>
        </row>
        <row r="301">
          <cell r="G301" t="str">
            <v>10kV孙井线</v>
          </cell>
          <cell r="H301">
            <v>157065137</v>
          </cell>
          <cell r="I301" t="str">
            <v>孙井西南(JNRC10135)</v>
          </cell>
          <cell r="J301">
            <v>200</v>
          </cell>
          <cell r="K301">
            <v>106.315</v>
          </cell>
          <cell r="L301" t="str">
            <v>35kV河西变电站</v>
          </cell>
        </row>
        <row r="302">
          <cell r="G302" t="str">
            <v>10kV孙井线</v>
          </cell>
          <cell r="H302">
            <v>157065401</v>
          </cell>
          <cell r="I302" t="str">
            <v>孙井东南(JNRC10136)</v>
          </cell>
          <cell r="J302">
            <v>200</v>
          </cell>
          <cell r="K302">
            <v>165.015</v>
          </cell>
          <cell r="L302" t="str">
            <v>35kV河西变电站</v>
          </cell>
        </row>
        <row r="303">
          <cell r="G303" t="str">
            <v>10kV孙井线</v>
          </cell>
          <cell r="H303">
            <v>157065519</v>
          </cell>
          <cell r="I303" t="str">
            <v>孙井东北(JNRC10137)</v>
          </cell>
          <cell r="J303">
            <v>200</v>
          </cell>
          <cell r="K303">
            <v>167.05</v>
          </cell>
          <cell r="L303" t="str">
            <v>35kV河西变电站</v>
          </cell>
        </row>
        <row r="304">
          <cell r="G304" t="str">
            <v>10kV玄楼线</v>
          </cell>
          <cell r="H304">
            <v>157105973</v>
          </cell>
          <cell r="I304" t="str">
            <v>黄庄东台区(JNRC05139)</v>
          </cell>
          <cell r="J304">
            <v>200</v>
          </cell>
          <cell r="K304">
            <v>142.73</v>
          </cell>
          <cell r="L304" t="str">
            <v>110kV任北变电站</v>
          </cell>
        </row>
        <row r="305">
          <cell r="G305" t="str">
            <v>10kV河长口线</v>
          </cell>
          <cell r="H305">
            <v>157122872</v>
          </cell>
          <cell r="I305" t="str">
            <v>朱庙村西(JNRC01230)</v>
          </cell>
          <cell r="J305">
            <v>200</v>
          </cell>
          <cell r="K305">
            <v>138.305</v>
          </cell>
          <cell r="L305" t="str">
            <v>110kV唐口变电站</v>
          </cell>
        </row>
        <row r="306">
          <cell r="G306" t="str">
            <v>10kV河长口线</v>
          </cell>
          <cell r="H306">
            <v>157123342</v>
          </cell>
          <cell r="I306" t="str">
            <v>李口村南(JNRC01229)</v>
          </cell>
          <cell r="J306">
            <v>200</v>
          </cell>
          <cell r="K306">
            <v>112.21</v>
          </cell>
          <cell r="L306" t="str">
            <v>110kV唐口变电站</v>
          </cell>
        </row>
        <row r="307">
          <cell r="G307" t="str">
            <v>10kV喻安线</v>
          </cell>
          <cell r="H307">
            <v>157123668</v>
          </cell>
          <cell r="I307" t="str">
            <v>刘西北变(JNRC02105)</v>
          </cell>
          <cell r="J307">
            <v>200</v>
          </cell>
          <cell r="K307">
            <v>89.38</v>
          </cell>
          <cell r="L307" t="str">
            <v>35kV兴福集变电站</v>
          </cell>
        </row>
        <row r="308">
          <cell r="G308" t="str">
            <v>10kV南田线</v>
          </cell>
          <cell r="H308">
            <v>157123946</v>
          </cell>
          <cell r="I308" t="str">
            <v>前王楼东变（JNRC04103）变压器</v>
          </cell>
          <cell r="J308">
            <v>200</v>
          </cell>
          <cell r="K308">
            <v>145.905</v>
          </cell>
          <cell r="L308" t="str">
            <v>35kV兴福集变电站</v>
          </cell>
        </row>
        <row r="309">
          <cell r="G309" t="str">
            <v>10kV南田线</v>
          </cell>
          <cell r="H309">
            <v>157124212</v>
          </cell>
          <cell r="I309" t="str">
            <v>前王楼西变（JNRC04104）变压器</v>
          </cell>
          <cell r="J309">
            <v>200</v>
          </cell>
          <cell r="K309">
            <v>99.53</v>
          </cell>
          <cell r="L309" t="str">
            <v>35kV兴福集变电站</v>
          </cell>
        </row>
        <row r="310">
          <cell r="G310" t="str">
            <v>10kV单庙线</v>
          </cell>
          <cell r="H310">
            <v>157170065</v>
          </cell>
          <cell r="I310" t="str">
            <v>加河村北(JNRC01231)</v>
          </cell>
          <cell r="J310">
            <v>200</v>
          </cell>
          <cell r="K310">
            <v>65.41</v>
          </cell>
          <cell r="L310" t="str">
            <v>110kV唐口变电站</v>
          </cell>
        </row>
        <row r="311">
          <cell r="G311" t="str">
            <v>10kV孙庄线</v>
          </cell>
          <cell r="H311">
            <v>157172221</v>
          </cell>
          <cell r="I311" t="str">
            <v>前双西3(JNRC07093)</v>
          </cell>
          <cell r="J311">
            <v>200</v>
          </cell>
          <cell r="K311">
            <v>59.21</v>
          </cell>
          <cell r="L311" t="str">
            <v>110kV李营变电站</v>
          </cell>
        </row>
        <row r="312">
          <cell r="G312" t="str">
            <v>10kV路口线</v>
          </cell>
          <cell r="H312">
            <v>157210386</v>
          </cell>
          <cell r="I312" t="str">
            <v>薛东村南2号(JNRC01220)</v>
          </cell>
          <cell r="J312">
            <v>200</v>
          </cell>
          <cell r="K312">
            <v>168.41</v>
          </cell>
          <cell r="L312" t="str">
            <v>110kV唐口变电站</v>
          </cell>
        </row>
        <row r="313">
          <cell r="G313" t="str">
            <v>10kV路口线</v>
          </cell>
          <cell r="H313">
            <v>157210448</v>
          </cell>
          <cell r="I313" t="str">
            <v>薛东村南3号(JNRC01221)</v>
          </cell>
          <cell r="J313">
            <v>200</v>
          </cell>
          <cell r="K313">
            <v>174.705</v>
          </cell>
          <cell r="L313" t="str">
            <v>110kV唐口变电站</v>
          </cell>
        </row>
        <row r="314">
          <cell r="G314" t="str">
            <v>10kV路口线</v>
          </cell>
          <cell r="H314">
            <v>157210545</v>
          </cell>
          <cell r="I314" t="str">
            <v>薛东村南4号(JNRC01222)</v>
          </cell>
          <cell r="J314">
            <v>200</v>
          </cell>
          <cell r="K314">
            <v>100.79</v>
          </cell>
          <cell r="L314" t="str">
            <v>110kV唐口变电站</v>
          </cell>
        </row>
        <row r="315">
          <cell r="G315" t="str">
            <v>10kV北薛线</v>
          </cell>
          <cell r="H315">
            <v>157351240</v>
          </cell>
          <cell r="I315" t="str">
            <v>大辛庄村西(JNRC01206)</v>
          </cell>
          <cell r="J315">
            <v>200</v>
          </cell>
          <cell r="K315">
            <v>110.935</v>
          </cell>
          <cell r="L315" t="str">
            <v>110kV唐口变电站</v>
          </cell>
        </row>
        <row r="316">
          <cell r="G316" t="str">
            <v>10kV北薛线</v>
          </cell>
          <cell r="H316">
            <v>157351359</v>
          </cell>
          <cell r="I316" t="str">
            <v>大辛庄村南(JNRC01225)</v>
          </cell>
          <cell r="J316">
            <v>200</v>
          </cell>
          <cell r="K316">
            <v>176.425</v>
          </cell>
          <cell r="L316" t="str">
            <v>110kV唐口变电站</v>
          </cell>
        </row>
        <row r="317">
          <cell r="G317" t="str">
            <v>10kV路口线</v>
          </cell>
          <cell r="H317">
            <v>157511785</v>
          </cell>
          <cell r="I317" t="str">
            <v>前陈村东(JNRC01223)</v>
          </cell>
          <cell r="J317">
            <v>200</v>
          </cell>
          <cell r="K317">
            <v>67.89</v>
          </cell>
          <cell r="L317" t="str">
            <v>110kV唐口变电站</v>
          </cell>
        </row>
        <row r="318">
          <cell r="G318" t="str">
            <v>10kV路口线</v>
          </cell>
          <cell r="H318">
            <v>157512894</v>
          </cell>
          <cell r="I318" t="str">
            <v>前陈村中(JNRC01224)</v>
          </cell>
          <cell r="J318">
            <v>200</v>
          </cell>
          <cell r="K318">
            <v>127.225</v>
          </cell>
          <cell r="L318" t="str">
            <v>110kV唐口变电站</v>
          </cell>
        </row>
        <row r="319">
          <cell r="G319" t="str">
            <v>10kV孙井线</v>
          </cell>
          <cell r="H319">
            <v>157528980</v>
          </cell>
          <cell r="I319" t="str">
            <v>茹行北(JNRC10138)</v>
          </cell>
          <cell r="J319">
            <v>200</v>
          </cell>
          <cell r="K319">
            <v>158.8</v>
          </cell>
          <cell r="L319" t="str">
            <v>35kV河西变电站</v>
          </cell>
        </row>
        <row r="320">
          <cell r="G320" t="str">
            <v>10kV孙井线</v>
          </cell>
          <cell r="H320">
            <v>157529733</v>
          </cell>
          <cell r="I320" t="str">
            <v>茹行中(JNRC10139)</v>
          </cell>
          <cell r="J320">
            <v>400</v>
          </cell>
          <cell r="K320">
            <v>300.65</v>
          </cell>
          <cell r="L320" t="str">
            <v>35kV河西变电站</v>
          </cell>
        </row>
        <row r="321">
          <cell r="G321" t="str">
            <v>10kV部队线</v>
          </cell>
          <cell r="H321">
            <v>157610247</v>
          </cell>
          <cell r="I321" t="str">
            <v>八里屯南台区(JNRC05140)</v>
          </cell>
          <cell r="J321">
            <v>200</v>
          </cell>
          <cell r="K321">
            <v>52.8</v>
          </cell>
          <cell r="L321" t="str">
            <v>110kV北郊变电站</v>
          </cell>
        </row>
        <row r="322">
          <cell r="G322" t="str">
            <v>10kV路东线</v>
          </cell>
          <cell r="H322">
            <v>157634965</v>
          </cell>
          <cell r="I322" t="str">
            <v>吴村西(JNRC01226)</v>
          </cell>
          <cell r="J322">
            <v>200</v>
          </cell>
          <cell r="K322">
            <v>130.505</v>
          </cell>
          <cell r="L322" t="str">
            <v>110kV唐口变电站</v>
          </cell>
        </row>
        <row r="323">
          <cell r="G323" t="str">
            <v>10kV玄楼线</v>
          </cell>
          <cell r="H323">
            <v>157662743</v>
          </cell>
          <cell r="I323" t="str">
            <v>仙庄西(JNRC05141)</v>
          </cell>
          <cell r="J323">
            <v>400</v>
          </cell>
          <cell r="K323">
            <v>355.805</v>
          </cell>
          <cell r="L323" t="str">
            <v>110kV任北变电站</v>
          </cell>
        </row>
        <row r="324">
          <cell r="G324" t="str">
            <v>10kV玄楼线</v>
          </cell>
          <cell r="H324">
            <v>157662849</v>
          </cell>
          <cell r="I324" t="str">
            <v>仙庄北(JNRC05142)</v>
          </cell>
          <cell r="J324">
            <v>400</v>
          </cell>
          <cell r="K324">
            <v>233.815</v>
          </cell>
          <cell r="L324" t="str">
            <v>110kV任北变电站</v>
          </cell>
        </row>
        <row r="325">
          <cell r="G325" t="str">
            <v>10kV玄楼线</v>
          </cell>
          <cell r="H325">
            <v>157663006</v>
          </cell>
          <cell r="I325" t="str">
            <v>仙庄南2(JNRC05143)</v>
          </cell>
          <cell r="J325">
            <v>200</v>
          </cell>
          <cell r="K325">
            <v>55.25</v>
          </cell>
          <cell r="L325" t="str">
            <v>110kV任北变电站</v>
          </cell>
        </row>
        <row r="326">
          <cell r="G326" t="str">
            <v>10kV任兴Ⅱ线</v>
          </cell>
          <cell r="H326">
            <v>157767281</v>
          </cell>
          <cell r="I326" t="str">
            <v>瑞马意墅5配电室#3(JNRC07097)配电变压器</v>
          </cell>
          <cell r="J326">
            <v>1000</v>
          </cell>
          <cell r="K326">
            <v>2.18</v>
          </cell>
          <cell r="L326" t="str">
            <v>220kV金宇变电站</v>
          </cell>
        </row>
        <row r="327">
          <cell r="G327" t="str">
            <v>10kV孙庄线</v>
          </cell>
          <cell r="H327">
            <v>157998731</v>
          </cell>
          <cell r="I327" t="str">
            <v>栗乡北4(JNRC07098)</v>
          </cell>
          <cell r="J327">
            <v>400</v>
          </cell>
          <cell r="K327">
            <v>146.435</v>
          </cell>
          <cell r="L327" t="str">
            <v>110kV李营变电站</v>
          </cell>
        </row>
        <row r="328">
          <cell r="G328" t="str">
            <v>10kV新任Ⅱ线</v>
          </cell>
          <cell r="H328">
            <v>158028494</v>
          </cell>
          <cell r="I328" t="str">
            <v>大务屯北5(JNRC07100)</v>
          </cell>
          <cell r="J328">
            <v>400</v>
          </cell>
          <cell r="K328">
            <v>268.86</v>
          </cell>
          <cell r="L328" t="str">
            <v>110kV李营变电站</v>
          </cell>
        </row>
        <row r="329">
          <cell r="G329" t="str">
            <v>10kV新任Ⅱ线</v>
          </cell>
          <cell r="H329">
            <v>158028687</v>
          </cell>
          <cell r="I329" t="str">
            <v>大务屯东南4(JNRC07099)</v>
          </cell>
          <cell r="J329">
            <v>400</v>
          </cell>
          <cell r="K329">
            <v>142.96</v>
          </cell>
          <cell r="L329" t="str">
            <v>110kV李营变电站</v>
          </cell>
        </row>
        <row r="330">
          <cell r="G330" t="str">
            <v>10kV路东线</v>
          </cell>
          <cell r="H330">
            <v>158028792</v>
          </cell>
          <cell r="I330" t="str">
            <v>路口西变排灌(RCJJT01233)</v>
          </cell>
          <cell r="J330">
            <v>400</v>
          </cell>
          <cell r="K330">
            <v>115.27</v>
          </cell>
          <cell r="L330" t="str">
            <v>110kV唐口变电站</v>
          </cell>
        </row>
        <row r="331">
          <cell r="G331" t="str">
            <v>10kV北薛线</v>
          </cell>
          <cell r="H331">
            <v>158045948</v>
          </cell>
          <cell r="I331" t="str">
            <v>孟庄村南(JNRC01234)</v>
          </cell>
          <cell r="J331">
            <v>400</v>
          </cell>
          <cell r="K331">
            <v>26.6</v>
          </cell>
          <cell r="L331" t="str">
            <v>110kV唐口变电站</v>
          </cell>
        </row>
        <row r="332">
          <cell r="G332" t="str">
            <v>10kV单庙线</v>
          </cell>
          <cell r="H332">
            <v>158055291</v>
          </cell>
          <cell r="I332" t="str">
            <v>程庄村中(JNRC01236)</v>
          </cell>
          <cell r="J332">
            <v>200</v>
          </cell>
          <cell r="K332">
            <v>168.005</v>
          </cell>
          <cell r="L332" t="str">
            <v>110kV唐口变电站</v>
          </cell>
        </row>
        <row r="333">
          <cell r="G333" t="str">
            <v>10kV单庙线</v>
          </cell>
          <cell r="H333">
            <v>158187193</v>
          </cell>
          <cell r="I333" t="str">
            <v>张桥村东1(JNRC01227)</v>
          </cell>
          <cell r="J333">
            <v>200</v>
          </cell>
          <cell r="K333">
            <v>152.045</v>
          </cell>
          <cell r="L333" t="str">
            <v>110kV唐口变电站</v>
          </cell>
        </row>
        <row r="334">
          <cell r="G334" t="str">
            <v>10kV单庙线</v>
          </cell>
          <cell r="H334">
            <v>158187296</v>
          </cell>
          <cell r="I334" t="str">
            <v>张桥村东2(JNRC01228)</v>
          </cell>
          <cell r="J334">
            <v>200</v>
          </cell>
          <cell r="K334">
            <v>162.565</v>
          </cell>
          <cell r="L334" t="str">
            <v>110kV唐口变电站</v>
          </cell>
        </row>
        <row r="335">
          <cell r="G335" t="str">
            <v>10kV路口线</v>
          </cell>
          <cell r="H335">
            <v>158187567</v>
          </cell>
          <cell r="I335" t="str">
            <v>大流店村北(JNRC01238)</v>
          </cell>
          <cell r="J335">
            <v>200</v>
          </cell>
          <cell r="K335">
            <v>56.33</v>
          </cell>
          <cell r="L335" t="str">
            <v>110kV唐口变电站</v>
          </cell>
        </row>
        <row r="336">
          <cell r="G336" t="str">
            <v>10kV路口线</v>
          </cell>
          <cell r="H336">
            <v>158187660</v>
          </cell>
          <cell r="I336" t="str">
            <v>大流店村南(JNRC01239)</v>
          </cell>
          <cell r="J336">
            <v>200</v>
          </cell>
          <cell r="K336">
            <v>26.6</v>
          </cell>
          <cell r="L336" t="str">
            <v>110kV唐口变电站</v>
          </cell>
        </row>
        <row r="337">
          <cell r="G337" t="str">
            <v>10kV夏庙Ⅱ线</v>
          </cell>
          <cell r="H337">
            <v>158205784</v>
          </cell>
          <cell r="I337" t="str">
            <v>张庄村中2号(JNRC09126)</v>
          </cell>
          <cell r="J337">
            <v>200</v>
          </cell>
          <cell r="K337">
            <v>199.865</v>
          </cell>
          <cell r="L337" t="str">
            <v>110kV前屯变电站</v>
          </cell>
        </row>
        <row r="338">
          <cell r="G338" t="str">
            <v>10kV夏庙Ⅱ线</v>
          </cell>
          <cell r="H338">
            <v>158206001</v>
          </cell>
          <cell r="I338" t="str">
            <v>张庄村南3号(JNRC09127)</v>
          </cell>
          <cell r="J338">
            <v>200</v>
          </cell>
          <cell r="K338">
            <v>80.935</v>
          </cell>
          <cell r="L338" t="str">
            <v>110kV前屯变电站</v>
          </cell>
        </row>
        <row r="339">
          <cell r="G339" t="str">
            <v>10kV祁庄线</v>
          </cell>
          <cell r="H339">
            <v>158540807</v>
          </cell>
          <cell r="I339" t="str">
            <v>南张东(JNRC05144)</v>
          </cell>
          <cell r="J339">
            <v>400</v>
          </cell>
          <cell r="K339">
            <v>44.25</v>
          </cell>
          <cell r="L339" t="str">
            <v>35kV南陈变电站</v>
          </cell>
        </row>
        <row r="340">
          <cell r="G340" t="str">
            <v>10kV玄楼线</v>
          </cell>
          <cell r="H340">
            <v>158618227</v>
          </cell>
          <cell r="I340" t="str">
            <v>郑庄北2（JNRC05149）</v>
          </cell>
          <cell r="J340">
            <v>200</v>
          </cell>
          <cell r="K340">
            <v>234.79</v>
          </cell>
          <cell r="L340" t="str">
            <v>110kV任北变电站</v>
          </cell>
        </row>
        <row r="341">
          <cell r="G341" t="str">
            <v>10kV玄楼线</v>
          </cell>
          <cell r="H341">
            <v>159000642</v>
          </cell>
          <cell r="I341" t="str">
            <v>玄楼村南（JNRC05152）</v>
          </cell>
          <cell r="J341">
            <v>200</v>
          </cell>
          <cell r="K341">
            <v>98.9</v>
          </cell>
          <cell r="L341" t="str">
            <v>110kV任北变电站</v>
          </cell>
        </row>
        <row r="342">
          <cell r="G342" t="str">
            <v>10kV夏庙Ⅱ线</v>
          </cell>
          <cell r="H342">
            <v>159147613</v>
          </cell>
          <cell r="I342" t="str">
            <v>义合北台4(JNRC09132)</v>
          </cell>
          <cell r="J342">
            <v>200</v>
          </cell>
          <cell r="K342">
            <v>183.67</v>
          </cell>
          <cell r="L342" t="str">
            <v>110kV前屯变电站</v>
          </cell>
        </row>
        <row r="343">
          <cell r="G343" t="str">
            <v>10kV单庙线</v>
          </cell>
          <cell r="H343">
            <v>159959412</v>
          </cell>
          <cell r="I343" t="str">
            <v>刘街村北(JNRC01243)</v>
          </cell>
          <cell r="J343">
            <v>200</v>
          </cell>
          <cell r="K343">
            <v>151.38</v>
          </cell>
          <cell r="L343" t="str">
            <v>110kV唐口变电站</v>
          </cell>
        </row>
        <row r="344">
          <cell r="G344" t="str">
            <v>10kV单庙线</v>
          </cell>
          <cell r="H344">
            <v>159959750</v>
          </cell>
          <cell r="I344" t="str">
            <v>刘街村南(JNRC01244)</v>
          </cell>
          <cell r="J344">
            <v>200</v>
          </cell>
          <cell r="K344">
            <v>217.65</v>
          </cell>
          <cell r="L344" t="str">
            <v>110kV唐口变电站</v>
          </cell>
        </row>
        <row r="345">
          <cell r="G345" t="str">
            <v>10kV单庙线</v>
          </cell>
          <cell r="H345">
            <v>159979354</v>
          </cell>
          <cell r="I345" t="str">
            <v>大张庄村西(JNRC01245)</v>
          </cell>
          <cell r="J345">
            <v>200</v>
          </cell>
          <cell r="K345">
            <v>106.1</v>
          </cell>
          <cell r="L345" t="str">
            <v>110kV唐口变电站</v>
          </cell>
        </row>
        <row r="346">
          <cell r="G346" t="str">
            <v>10kV单庙线</v>
          </cell>
          <cell r="H346">
            <v>159979418</v>
          </cell>
          <cell r="I346" t="str">
            <v>半边店北(JNRC01242)</v>
          </cell>
          <cell r="J346">
            <v>200</v>
          </cell>
          <cell r="K346">
            <v>116.9</v>
          </cell>
          <cell r="L346" t="str">
            <v>110kV唐口变电站</v>
          </cell>
        </row>
        <row r="347">
          <cell r="G347" t="str">
            <v>10kV河长口线</v>
          </cell>
          <cell r="H347">
            <v>160037709</v>
          </cell>
          <cell r="I347" t="str">
            <v>丁庄村北(JNRC01235)</v>
          </cell>
          <cell r="J347">
            <v>200</v>
          </cell>
          <cell r="K347">
            <v>54.34</v>
          </cell>
          <cell r="L347" t="str">
            <v>110kV唐口变电站</v>
          </cell>
        </row>
        <row r="348">
          <cell r="G348" t="str">
            <v>10kV路口线</v>
          </cell>
          <cell r="H348">
            <v>160370626</v>
          </cell>
          <cell r="I348" t="str">
            <v>寺下郝西变(JNRC01246)</v>
          </cell>
          <cell r="J348">
            <v>200</v>
          </cell>
          <cell r="K348">
            <v>215.44</v>
          </cell>
          <cell r="L348" t="str">
            <v>110kV唐口变电站</v>
          </cell>
        </row>
        <row r="349">
          <cell r="G349" t="str">
            <v>10kV单庙线</v>
          </cell>
          <cell r="H349">
            <v>160384647</v>
          </cell>
          <cell r="I349" t="str">
            <v>魏楼村西(JNRC01241)</v>
          </cell>
          <cell r="J349">
            <v>200</v>
          </cell>
          <cell r="K349">
            <v>118.05</v>
          </cell>
          <cell r="L349" t="str">
            <v>110kV唐口变电站</v>
          </cell>
        </row>
        <row r="350">
          <cell r="G350" t="str">
            <v>10kV单庙线</v>
          </cell>
          <cell r="H350">
            <v>160385083</v>
          </cell>
          <cell r="I350" t="str">
            <v>魏楼村东(JNRC01240)</v>
          </cell>
          <cell r="J350">
            <v>200</v>
          </cell>
          <cell r="K350">
            <v>172.505</v>
          </cell>
          <cell r="L350" t="str">
            <v>110kV唐口变电站</v>
          </cell>
        </row>
        <row r="351">
          <cell r="G351" t="str">
            <v>10kV吕庄线</v>
          </cell>
          <cell r="H351">
            <v>160410319</v>
          </cell>
          <cell r="I351" t="str">
            <v>江庙北台2号(JNRC09130)</v>
          </cell>
          <cell r="J351">
            <v>200</v>
          </cell>
          <cell r="K351">
            <v>95.8</v>
          </cell>
          <cell r="L351" t="str">
            <v>110kV前屯变电站</v>
          </cell>
        </row>
        <row r="352">
          <cell r="G352" t="str">
            <v>10kV吕庄线</v>
          </cell>
          <cell r="H352">
            <v>160410528</v>
          </cell>
          <cell r="I352" t="str">
            <v>江庙南台3号(JNRC09131)</v>
          </cell>
          <cell r="J352">
            <v>200</v>
          </cell>
          <cell r="K352">
            <v>176.385</v>
          </cell>
          <cell r="L352" t="str">
            <v>110kV前屯变电站</v>
          </cell>
        </row>
        <row r="353">
          <cell r="G353" t="str">
            <v>10kV孟营线</v>
          </cell>
          <cell r="H353">
            <v>160410628</v>
          </cell>
          <cell r="I353" t="str">
            <v>孟营村南(JNRC09128)</v>
          </cell>
          <cell r="J353">
            <v>200</v>
          </cell>
          <cell r="K353">
            <v>150.26</v>
          </cell>
          <cell r="L353" t="str">
            <v>110kV任北变电站</v>
          </cell>
        </row>
        <row r="354">
          <cell r="G354" t="str">
            <v>10kV孟营线</v>
          </cell>
          <cell r="H354">
            <v>160410766</v>
          </cell>
          <cell r="I354" t="str">
            <v>孟营村北(JNRC09129)</v>
          </cell>
          <cell r="J354">
            <v>200</v>
          </cell>
          <cell r="K354">
            <v>114.98</v>
          </cell>
          <cell r="L354" t="str">
            <v>110kV任北变电站</v>
          </cell>
        </row>
        <row r="355">
          <cell r="G355" t="str">
            <v>10kV路东线</v>
          </cell>
          <cell r="H355">
            <v>160473709</v>
          </cell>
          <cell r="I355" t="str">
            <v>醋刘庄中变(JNRC01247)</v>
          </cell>
          <cell r="J355">
            <v>200</v>
          </cell>
          <cell r="K355">
            <v>103.6</v>
          </cell>
          <cell r="L355" t="str">
            <v>110kV唐口变电站</v>
          </cell>
        </row>
        <row r="356">
          <cell r="G356" t="str">
            <v>10kV新任Ⅱ线</v>
          </cell>
          <cell r="H356">
            <v>160490850</v>
          </cell>
          <cell r="I356" t="str">
            <v>李堂西(JNRC07104)</v>
          </cell>
          <cell r="J356">
            <v>200</v>
          </cell>
          <cell r="K356">
            <v>108.435</v>
          </cell>
          <cell r="L356" t="str">
            <v>110kV李营变电站</v>
          </cell>
        </row>
        <row r="357">
          <cell r="G357" t="str">
            <v>10kV新任Ⅱ线</v>
          </cell>
          <cell r="H357">
            <v>160490993</v>
          </cell>
          <cell r="I357" t="str">
            <v>李堂南(JNRC07105)</v>
          </cell>
          <cell r="J357">
            <v>400</v>
          </cell>
          <cell r="K357">
            <v>294.04</v>
          </cell>
          <cell r="L357" t="str">
            <v>110kV李营变电站</v>
          </cell>
        </row>
        <row r="358">
          <cell r="G358" t="str">
            <v>10kV兴南线</v>
          </cell>
          <cell r="H358">
            <v>160508789</v>
          </cell>
          <cell r="I358" t="str">
            <v>邵庄新(JNRC04105)</v>
          </cell>
          <cell r="J358">
            <v>200</v>
          </cell>
          <cell r="K358">
            <v>48.6</v>
          </cell>
          <cell r="L358" t="str">
            <v>35kV兴福集变电站</v>
          </cell>
        </row>
        <row r="359">
          <cell r="G359" t="str">
            <v>10kV喻屯线</v>
          </cell>
          <cell r="H359">
            <v>160509589</v>
          </cell>
          <cell r="I359" t="str">
            <v>韩庄南变(JNRC02106)</v>
          </cell>
          <cell r="J359">
            <v>200</v>
          </cell>
          <cell r="K359">
            <v>10</v>
          </cell>
          <cell r="L359" t="str">
            <v>35kV兴福集变电站</v>
          </cell>
        </row>
        <row r="360">
          <cell r="G360" t="str">
            <v>10kV祁庄线</v>
          </cell>
          <cell r="H360">
            <v>160990541</v>
          </cell>
          <cell r="I360" t="str">
            <v>艾平东台(JNRC05156)</v>
          </cell>
          <cell r="J360">
            <v>200</v>
          </cell>
          <cell r="K360">
            <v>49.2</v>
          </cell>
          <cell r="L360" t="str">
            <v>35kV南陈变电站</v>
          </cell>
        </row>
        <row r="361">
          <cell r="G361" t="str">
            <v>10kV张坊线</v>
          </cell>
          <cell r="H361">
            <v>161041947</v>
          </cell>
          <cell r="I361" t="str">
            <v>崔庄西北台(JNRC03166)</v>
          </cell>
          <cell r="J361">
            <v>200</v>
          </cell>
          <cell r="K361">
            <v>24.57</v>
          </cell>
          <cell r="L361" t="str">
            <v>35kV长沟变电站</v>
          </cell>
        </row>
        <row r="362">
          <cell r="G362" t="str">
            <v>10kV孙兴线</v>
          </cell>
          <cell r="H362">
            <v>161115170</v>
          </cell>
          <cell r="I362" t="str">
            <v>何岗6号(JNRC07106)</v>
          </cell>
          <cell r="J362">
            <v>200</v>
          </cell>
          <cell r="K362">
            <v>18.7</v>
          </cell>
          <cell r="L362" t="str">
            <v>110kV李营变电站</v>
          </cell>
        </row>
        <row r="363">
          <cell r="G363" t="str">
            <v>10kV兴南线</v>
          </cell>
          <cell r="H363">
            <v>161124049</v>
          </cell>
          <cell r="I363" t="str">
            <v>兴福集北变(JNRC04106)</v>
          </cell>
          <cell r="J363">
            <v>400</v>
          </cell>
          <cell r="K363">
            <v>272.11</v>
          </cell>
          <cell r="L363" t="str">
            <v>35kV兴福集变电站</v>
          </cell>
        </row>
        <row r="364">
          <cell r="G364" t="str">
            <v>10kV喻安线</v>
          </cell>
          <cell r="H364">
            <v>161124916</v>
          </cell>
          <cell r="I364" t="str">
            <v>邵楼西变（JNRC02108）</v>
          </cell>
          <cell r="J364">
            <v>400</v>
          </cell>
          <cell r="K364">
            <v>93.06</v>
          </cell>
          <cell r="L364" t="str">
            <v>35kV兴福集变电站</v>
          </cell>
        </row>
        <row r="365">
          <cell r="G365" t="str">
            <v>10kV张坊线</v>
          </cell>
          <cell r="H365">
            <v>161151737</v>
          </cell>
          <cell r="I365" t="str">
            <v>钱海村中2台(JNRC03167)</v>
          </cell>
          <cell r="J365">
            <v>400</v>
          </cell>
          <cell r="K365">
            <v>163.285</v>
          </cell>
          <cell r="L365" t="str">
            <v>35kV长沟变电站</v>
          </cell>
        </row>
        <row r="366">
          <cell r="G366" t="str">
            <v>10kV刘庄线</v>
          </cell>
          <cell r="H366">
            <v>161194853</v>
          </cell>
          <cell r="I366" t="str">
            <v>季庙村北台(JNRC03169)</v>
          </cell>
          <cell r="J366">
            <v>400</v>
          </cell>
          <cell r="K366">
            <v>138.935</v>
          </cell>
          <cell r="L366" t="str">
            <v>35kV长沟变电站</v>
          </cell>
        </row>
        <row r="367">
          <cell r="G367" t="str">
            <v>10kV刘庄线</v>
          </cell>
          <cell r="H367">
            <v>161194857</v>
          </cell>
          <cell r="I367" t="str">
            <v>季庙村东南台(JNRC03168)</v>
          </cell>
          <cell r="J367">
            <v>200</v>
          </cell>
          <cell r="K367">
            <v>198.33</v>
          </cell>
          <cell r="L367" t="str">
            <v>35kV长沟变电站</v>
          </cell>
        </row>
        <row r="368">
          <cell r="G368" t="str">
            <v>10kV孙庄线</v>
          </cell>
          <cell r="H368">
            <v>161194865</v>
          </cell>
          <cell r="I368" t="str">
            <v>栗乡5号(JNRC07107)</v>
          </cell>
          <cell r="J368">
            <v>400</v>
          </cell>
          <cell r="K368">
            <v>50.04</v>
          </cell>
          <cell r="L368" t="str">
            <v>110kV李营变电站</v>
          </cell>
        </row>
        <row r="369">
          <cell r="G369" t="str">
            <v>10kV刘庄线</v>
          </cell>
          <cell r="H369">
            <v>161243786</v>
          </cell>
          <cell r="I369" t="str">
            <v>刘庄村西南台(JNRC03170)</v>
          </cell>
          <cell r="J369">
            <v>200</v>
          </cell>
          <cell r="K369">
            <v>67.315</v>
          </cell>
          <cell r="L369" t="str">
            <v>35kV长沟变电站</v>
          </cell>
        </row>
        <row r="370">
          <cell r="G370" t="str">
            <v>10kV刘庄线</v>
          </cell>
          <cell r="H370">
            <v>161243886</v>
          </cell>
          <cell r="I370" t="str">
            <v>刘庄村西台(JNRC03171)</v>
          </cell>
          <cell r="J370">
            <v>400</v>
          </cell>
          <cell r="K370">
            <v>223.955</v>
          </cell>
          <cell r="L370" t="str">
            <v>35kV长沟变电站</v>
          </cell>
        </row>
        <row r="371">
          <cell r="G371" t="str">
            <v>10kV造纸线</v>
          </cell>
          <cell r="H371">
            <v>161244597</v>
          </cell>
          <cell r="I371" t="str">
            <v>胡庄东北(JNRC10148)变压器</v>
          </cell>
          <cell r="J371">
            <v>200</v>
          </cell>
          <cell r="K371">
            <v>68.22</v>
          </cell>
          <cell r="L371" t="str">
            <v>35kV河西变电站</v>
          </cell>
        </row>
        <row r="372">
          <cell r="G372" t="str">
            <v>10kV造纸线</v>
          </cell>
          <cell r="H372">
            <v>161245541</v>
          </cell>
          <cell r="I372" t="str">
            <v>胡庄南(JNRC10149)</v>
          </cell>
          <cell r="J372">
            <v>400</v>
          </cell>
          <cell r="K372">
            <v>80.15</v>
          </cell>
          <cell r="L372" t="str">
            <v>35kV河西变电站</v>
          </cell>
        </row>
        <row r="373">
          <cell r="G373" t="str">
            <v>10kV姜郑线</v>
          </cell>
          <cell r="H373">
            <v>161308134</v>
          </cell>
          <cell r="I373" t="str">
            <v>姜郑西北台(JNRC05157)</v>
          </cell>
          <cell r="J373">
            <v>200</v>
          </cell>
          <cell r="K373">
            <v>40.95</v>
          </cell>
          <cell r="L373" t="str">
            <v>35kV南陈变电站</v>
          </cell>
        </row>
        <row r="374">
          <cell r="G374" t="str">
            <v>10kV汪营线</v>
          </cell>
          <cell r="H374">
            <v>161368263</v>
          </cell>
          <cell r="I374" t="str">
            <v>刘营西南(JNRC10150)</v>
          </cell>
          <cell r="J374">
            <v>200</v>
          </cell>
          <cell r="K374">
            <v>21.45</v>
          </cell>
          <cell r="L374" t="str">
            <v>110kV安居变电站</v>
          </cell>
        </row>
        <row r="375">
          <cell r="G375" t="str">
            <v>10kV孙兴线</v>
          </cell>
          <cell r="H375">
            <v>161368959</v>
          </cell>
          <cell r="I375" t="str">
            <v>贾庄7号(JNRC07109)</v>
          </cell>
          <cell r="J375">
            <v>400</v>
          </cell>
          <cell r="K375">
            <v>225.66</v>
          </cell>
          <cell r="L375" t="str">
            <v>110kV李营变电站</v>
          </cell>
        </row>
        <row r="376">
          <cell r="G376" t="str">
            <v>10kV祁庄线</v>
          </cell>
          <cell r="H376">
            <v>161770279</v>
          </cell>
          <cell r="I376" t="str">
            <v>军南北台（JNRC05158）</v>
          </cell>
          <cell r="J376">
            <v>200</v>
          </cell>
          <cell r="K376">
            <v>5.85</v>
          </cell>
          <cell r="L376" t="str">
            <v>35kV南陈变电站</v>
          </cell>
        </row>
        <row r="377">
          <cell r="G377" t="str">
            <v>10kV乔家线</v>
          </cell>
          <cell r="H377">
            <v>161770279</v>
          </cell>
          <cell r="I377" t="str">
            <v>军南北台（JNRC05158）</v>
          </cell>
          <cell r="J377">
            <v>200</v>
          </cell>
          <cell r="K377">
            <v>104.5</v>
          </cell>
          <cell r="L377" t="str">
            <v>35kV南陈变电站</v>
          </cell>
        </row>
        <row r="378">
          <cell r="G378" t="str">
            <v>10kV大王线</v>
          </cell>
          <cell r="H378">
            <v>161797298</v>
          </cell>
          <cell r="I378" t="str">
            <v>大王北台(JNRC05159)</v>
          </cell>
          <cell r="J378">
            <v>200</v>
          </cell>
          <cell r="K378">
            <v>17.6</v>
          </cell>
          <cell r="L378" t="str">
            <v>35kV南陈变电站</v>
          </cell>
        </row>
        <row r="379">
          <cell r="G379" t="str">
            <v>10kV新任Ⅱ线</v>
          </cell>
          <cell r="H379">
            <v>161821330</v>
          </cell>
          <cell r="I379" t="str">
            <v>岱庄6号(JNRC07110)</v>
          </cell>
          <cell r="J379">
            <v>200</v>
          </cell>
          <cell r="K379">
            <v>50.92</v>
          </cell>
          <cell r="L379" t="str">
            <v>110kV李营变电站</v>
          </cell>
        </row>
        <row r="380">
          <cell r="G380" t="str">
            <v>10kV蔡庄线</v>
          </cell>
          <cell r="H380">
            <v>161851500</v>
          </cell>
          <cell r="I380" t="str">
            <v>韩庄村北(JNRC01249)</v>
          </cell>
          <cell r="J380">
            <v>200</v>
          </cell>
          <cell r="K380">
            <v>98.205</v>
          </cell>
          <cell r="L380" t="str">
            <v>110kV唐口变电站</v>
          </cell>
        </row>
        <row r="381">
          <cell r="G381" t="str">
            <v>10kV孙庄线</v>
          </cell>
          <cell r="H381">
            <v>162071192</v>
          </cell>
          <cell r="I381" t="str">
            <v>庄头4号(JNRC07112)</v>
          </cell>
          <cell r="J381">
            <v>400</v>
          </cell>
          <cell r="K381">
            <v>98</v>
          </cell>
          <cell r="L381" t="str">
            <v>110kV李营变电站</v>
          </cell>
        </row>
        <row r="382">
          <cell r="G382" t="str">
            <v>10kV自来水线</v>
          </cell>
          <cell r="H382">
            <v>162086789</v>
          </cell>
          <cell r="I382" t="str">
            <v>孙家照明5号台区(JNRC05161)</v>
          </cell>
          <cell r="J382">
            <v>400</v>
          </cell>
          <cell r="K382">
            <v>19.285</v>
          </cell>
          <cell r="L382" t="str">
            <v>35kV南陈变电站</v>
          </cell>
        </row>
        <row r="383">
          <cell r="G383" t="str">
            <v>10kV自来水线</v>
          </cell>
          <cell r="H383">
            <v>162086798</v>
          </cell>
          <cell r="I383" t="str">
            <v>孙家照明6号台区(JNRC05162)</v>
          </cell>
          <cell r="J383">
            <v>200</v>
          </cell>
          <cell r="K383">
            <v>133.43</v>
          </cell>
          <cell r="L383" t="str">
            <v>35kV南陈变电站</v>
          </cell>
        </row>
        <row r="384">
          <cell r="G384" t="str">
            <v>10kV孙庄线</v>
          </cell>
          <cell r="H384">
            <v>162086807</v>
          </cell>
          <cell r="I384" t="str">
            <v>苏庄2号(JNRC07113)</v>
          </cell>
          <cell r="J384">
            <v>200</v>
          </cell>
          <cell r="K384">
            <v>105.18</v>
          </cell>
          <cell r="L384" t="str">
            <v>110kV李营变电站</v>
          </cell>
        </row>
        <row r="385">
          <cell r="G385" t="str">
            <v>10kV大王线</v>
          </cell>
          <cell r="H385">
            <v>162106445</v>
          </cell>
          <cell r="I385" t="str">
            <v>苏家西台(JNRC05160)</v>
          </cell>
          <cell r="J385">
            <v>400</v>
          </cell>
          <cell r="K385">
            <v>147.2</v>
          </cell>
          <cell r="L385" t="str">
            <v>35kV南陈变电站</v>
          </cell>
        </row>
        <row r="386">
          <cell r="G386" t="str">
            <v>10kV自来水线</v>
          </cell>
          <cell r="H386">
            <v>162106455</v>
          </cell>
          <cell r="I386" t="str">
            <v>吴家照明4号台区(JNRC05163)</v>
          </cell>
          <cell r="J386">
            <v>200</v>
          </cell>
          <cell r="K386">
            <v>120.4</v>
          </cell>
          <cell r="L386" t="str">
            <v>35kV南陈变电站</v>
          </cell>
        </row>
        <row r="387">
          <cell r="G387" t="str">
            <v>10kV河长口线</v>
          </cell>
          <cell r="H387">
            <v>162106457</v>
          </cell>
          <cell r="I387" t="str">
            <v>蔡庄村西变(JNRC01250)</v>
          </cell>
          <cell r="J387">
            <v>200</v>
          </cell>
          <cell r="K387">
            <v>167.61</v>
          </cell>
          <cell r="L387" t="str">
            <v>110kV唐口变电站</v>
          </cell>
        </row>
        <row r="388">
          <cell r="G388" t="str">
            <v>10kV乔家线</v>
          </cell>
          <cell r="H388">
            <v>162164922</v>
          </cell>
          <cell r="I388" t="str">
            <v>军张照明西台区(JNRC05164)</v>
          </cell>
          <cell r="J388">
            <v>200</v>
          </cell>
          <cell r="K388">
            <v>15.18</v>
          </cell>
          <cell r="L388" t="str">
            <v>35kV南陈变电站</v>
          </cell>
        </row>
        <row r="389">
          <cell r="G389" t="str">
            <v>10kV王堂线</v>
          </cell>
          <cell r="H389">
            <v>162164955</v>
          </cell>
          <cell r="I389" t="str">
            <v>张庙照明北台区（JNRC05165）</v>
          </cell>
          <cell r="J389">
            <v>200</v>
          </cell>
          <cell r="K389">
            <v>83.75</v>
          </cell>
          <cell r="L389" t="str">
            <v>110kV三郭变电站</v>
          </cell>
        </row>
        <row r="390">
          <cell r="G390" t="str">
            <v>10kV兴唐线</v>
          </cell>
          <cell r="H390">
            <v>162190774</v>
          </cell>
          <cell r="I390" t="str">
            <v>高庄村南变(JNRC01253)</v>
          </cell>
          <cell r="J390">
            <v>200</v>
          </cell>
          <cell r="K390">
            <v>143.455</v>
          </cell>
          <cell r="L390" t="str">
            <v>110kV唐口变电站</v>
          </cell>
        </row>
        <row r="391">
          <cell r="G391" t="str">
            <v>10kV喻屯线</v>
          </cell>
          <cell r="H391">
            <v>162266808</v>
          </cell>
          <cell r="I391" t="str">
            <v>丁庄北变(JNRC02109)变压器</v>
          </cell>
          <cell r="J391">
            <v>400</v>
          </cell>
          <cell r="K391">
            <v>92.37</v>
          </cell>
          <cell r="L391" t="str">
            <v>35kV兴福集变电站</v>
          </cell>
        </row>
        <row r="392">
          <cell r="G392" t="str">
            <v>10kV兴唐线</v>
          </cell>
          <cell r="H392">
            <v>162457818</v>
          </cell>
          <cell r="I392" t="str">
            <v>崔堂村南排灌(RCJJT01252)</v>
          </cell>
          <cell r="J392">
            <v>400</v>
          </cell>
          <cell r="K392">
            <v>299.425</v>
          </cell>
          <cell r="L392" t="str">
            <v>110kV唐口变电站</v>
          </cell>
        </row>
        <row r="393">
          <cell r="G393" t="str">
            <v>10kV兴南线</v>
          </cell>
          <cell r="H393">
            <v>162482628</v>
          </cell>
          <cell r="I393" t="str">
            <v>兴福集南变(JNRC040107)</v>
          </cell>
          <cell r="J393">
            <v>400</v>
          </cell>
          <cell r="K393">
            <v>210.85</v>
          </cell>
          <cell r="L393" t="str">
            <v>35kV兴福集变电站</v>
          </cell>
        </row>
        <row r="394">
          <cell r="G394" t="str">
            <v>10kV孙兴线</v>
          </cell>
          <cell r="H394">
            <v>162614998</v>
          </cell>
          <cell r="I394" t="str">
            <v>北尧4号(JNRC07114)</v>
          </cell>
          <cell r="J394">
            <v>400</v>
          </cell>
          <cell r="K394">
            <v>272.965</v>
          </cell>
          <cell r="L394" t="str">
            <v>110kV李营变电站</v>
          </cell>
        </row>
        <row r="395">
          <cell r="G395" t="str">
            <v>10kV兴南线</v>
          </cell>
          <cell r="H395">
            <v>162755207</v>
          </cell>
          <cell r="I395" t="str">
            <v>倪庄西变(JNRC04108)</v>
          </cell>
          <cell r="J395">
            <v>200</v>
          </cell>
          <cell r="K395">
            <v>116.73</v>
          </cell>
          <cell r="L395" t="str">
            <v>35kV兴福集变电站</v>
          </cell>
        </row>
        <row r="396">
          <cell r="G396" t="str">
            <v>10kV兴南线</v>
          </cell>
          <cell r="H396">
            <v>162755331</v>
          </cell>
          <cell r="I396" t="str">
            <v>赵庄北变(JNRC04109)</v>
          </cell>
          <cell r="J396">
            <v>200</v>
          </cell>
          <cell r="K396">
            <v>127.8</v>
          </cell>
          <cell r="L396" t="str">
            <v>35kV兴福集变电站</v>
          </cell>
        </row>
        <row r="397">
          <cell r="G397" t="str">
            <v>10kV姜郑线</v>
          </cell>
          <cell r="H397">
            <v>162809310</v>
          </cell>
          <cell r="I397" t="str">
            <v>姜郑南A台(JNRC05166)</v>
          </cell>
          <cell r="J397">
            <v>400</v>
          </cell>
          <cell r="K397">
            <v>111.5</v>
          </cell>
          <cell r="L397" t="str">
            <v>35kV南陈变电站</v>
          </cell>
        </row>
        <row r="398">
          <cell r="G398" t="str">
            <v>10kV回林线</v>
          </cell>
          <cell r="H398">
            <v>162811243</v>
          </cell>
          <cell r="I398" t="str">
            <v>王庄村北(JNRC03172)</v>
          </cell>
          <cell r="J398">
            <v>200</v>
          </cell>
          <cell r="K398">
            <v>25.85</v>
          </cell>
          <cell r="L398" t="str">
            <v>35kV长沟变电站</v>
          </cell>
        </row>
        <row r="399">
          <cell r="G399" t="str">
            <v>10kV刘庄线</v>
          </cell>
          <cell r="H399">
            <v>162811747</v>
          </cell>
          <cell r="I399" t="str">
            <v>后陈村西南(JNRC03174)</v>
          </cell>
          <cell r="J399">
            <v>400</v>
          </cell>
          <cell r="K399">
            <v>172.315</v>
          </cell>
          <cell r="L399" t="str">
            <v>35kV长沟变电站</v>
          </cell>
        </row>
        <row r="400">
          <cell r="G400" t="str">
            <v>10kV刘庄线</v>
          </cell>
          <cell r="H400">
            <v>162811750</v>
          </cell>
          <cell r="I400" t="str">
            <v>后陈村南2台(JNRC03173)</v>
          </cell>
          <cell r="J400">
            <v>400</v>
          </cell>
          <cell r="K400">
            <v>202.23</v>
          </cell>
          <cell r="L400" t="str">
            <v>35kV长沟变电站</v>
          </cell>
        </row>
        <row r="401">
          <cell r="G401" t="str">
            <v>10kV刘营线</v>
          </cell>
          <cell r="H401">
            <v>162811755</v>
          </cell>
          <cell r="I401" t="str">
            <v>东西街中(JNRC10151)</v>
          </cell>
          <cell r="J401">
            <v>400</v>
          </cell>
          <cell r="K401">
            <v>235.83</v>
          </cell>
          <cell r="L401" t="str">
            <v>110kV安居变电站</v>
          </cell>
        </row>
        <row r="402">
          <cell r="G402" t="str">
            <v>10kV南田线</v>
          </cell>
          <cell r="H402">
            <v>162811758</v>
          </cell>
          <cell r="I402" t="str">
            <v>田庙西变（JNRC04110）</v>
          </cell>
          <cell r="J402">
            <v>200</v>
          </cell>
          <cell r="K402">
            <v>215.865</v>
          </cell>
          <cell r="L402" t="str">
            <v>35kV兴福集变电站</v>
          </cell>
        </row>
        <row r="403">
          <cell r="G403" t="str">
            <v>10kV兴南线</v>
          </cell>
          <cell r="H403">
            <v>162811763</v>
          </cell>
          <cell r="I403" t="str">
            <v>任庄西变(JNRC04111)</v>
          </cell>
          <cell r="J403">
            <v>200</v>
          </cell>
          <cell r="K403">
            <v>44.67</v>
          </cell>
          <cell r="L403" t="str">
            <v>35kV兴福集变电站</v>
          </cell>
        </row>
        <row r="404">
          <cell r="G404" t="str">
            <v>10kV祁庄线</v>
          </cell>
          <cell r="H404">
            <v>162812026</v>
          </cell>
          <cell r="I404" t="str">
            <v>南张开发区西台(JNRC05167)</v>
          </cell>
          <cell r="J404">
            <v>400</v>
          </cell>
          <cell r="K404">
            <v>20.9</v>
          </cell>
          <cell r="L404" t="str">
            <v>35kV南陈变电站</v>
          </cell>
        </row>
        <row r="405">
          <cell r="G405" t="str">
            <v>10kV回林线</v>
          </cell>
          <cell r="H405">
            <v>162814341</v>
          </cell>
          <cell r="I405" t="str">
            <v>张山南村南(JNRC03175)</v>
          </cell>
          <cell r="J405">
            <v>200</v>
          </cell>
          <cell r="K405">
            <v>74.46</v>
          </cell>
          <cell r="L405" t="str">
            <v>35kV长沟变电站</v>
          </cell>
        </row>
        <row r="406">
          <cell r="G406" t="str">
            <v>10kV刘庄Ⅱ线</v>
          </cell>
          <cell r="H406">
            <v>162815187</v>
          </cell>
          <cell r="I406" t="str">
            <v>前陈村南(JNRC03176)</v>
          </cell>
          <cell r="J406">
            <v>400</v>
          </cell>
          <cell r="K406">
            <v>118.68</v>
          </cell>
          <cell r="L406" t="str">
            <v>35kV长沟变电站</v>
          </cell>
        </row>
        <row r="407">
          <cell r="G407" t="str">
            <v>10kV兴南线</v>
          </cell>
          <cell r="H407">
            <v>162815970</v>
          </cell>
          <cell r="I407" t="str">
            <v>胡海东(JNRC02097)</v>
          </cell>
          <cell r="J407">
            <v>200</v>
          </cell>
          <cell r="K407">
            <v>73.44</v>
          </cell>
          <cell r="L407" t="str">
            <v>35kV兴福集变电站</v>
          </cell>
        </row>
        <row r="408">
          <cell r="G408" t="str">
            <v>10kV常户线</v>
          </cell>
          <cell r="H408">
            <v>162816230</v>
          </cell>
          <cell r="I408" t="str">
            <v>后王村西1(JNRC01255)</v>
          </cell>
          <cell r="J408">
            <v>200</v>
          </cell>
          <cell r="K408">
            <v>173.935</v>
          </cell>
          <cell r="L408" t="str">
            <v>110kV唐口变电站</v>
          </cell>
        </row>
        <row r="409">
          <cell r="G409" t="str">
            <v>10kV常户线</v>
          </cell>
          <cell r="H409">
            <v>162816237</v>
          </cell>
          <cell r="I409" t="str">
            <v>后王村西2(JNRC01254)</v>
          </cell>
          <cell r="J409">
            <v>400</v>
          </cell>
          <cell r="K409">
            <v>25.3</v>
          </cell>
          <cell r="L409" t="str">
            <v>110kV唐口变电站</v>
          </cell>
        </row>
        <row r="410">
          <cell r="G410" t="str">
            <v>10kV刘庄Ⅱ线</v>
          </cell>
          <cell r="H410">
            <v>162817898</v>
          </cell>
          <cell r="I410" t="str">
            <v>元田村西(JNRC03177)</v>
          </cell>
          <cell r="J410">
            <v>400</v>
          </cell>
          <cell r="K410">
            <v>8</v>
          </cell>
          <cell r="L410" t="str">
            <v>35kV长沟变电站</v>
          </cell>
        </row>
        <row r="411">
          <cell r="G411" t="str">
            <v>10kV南田线</v>
          </cell>
          <cell r="H411">
            <v>162821451</v>
          </cell>
          <cell r="I411" t="str">
            <v>付庄东变(JNRC04112)</v>
          </cell>
          <cell r="J411">
            <v>200</v>
          </cell>
          <cell r="K411">
            <v>119.9</v>
          </cell>
          <cell r="L411" t="str">
            <v>35kV兴福集变电站</v>
          </cell>
        </row>
        <row r="412">
          <cell r="G412" t="str">
            <v>10kV孙兴线</v>
          </cell>
          <cell r="H412">
            <v>162876025</v>
          </cell>
          <cell r="I412" t="str">
            <v>北刘4号(JNRC07108)</v>
          </cell>
          <cell r="J412">
            <v>200</v>
          </cell>
          <cell r="K412">
            <v>23.1</v>
          </cell>
          <cell r="L412" t="str">
            <v>110kV李营变电站</v>
          </cell>
        </row>
        <row r="413">
          <cell r="G413" t="str">
            <v>10kV自来水线</v>
          </cell>
          <cell r="H413">
            <v>163536444</v>
          </cell>
          <cell r="I413" t="str">
            <v>李庙B照明台区（JNRC05168）新</v>
          </cell>
          <cell r="J413">
            <v>400</v>
          </cell>
          <cell r="K413">
            <v>151.61</v>
          </cell>
          <cell r="L413" t="str">
            <v>35kV南陈变电站</v>
          </cell>
        </row>
        <row r="414">
          <cell r="G414" t="str">
            <v>10kV化工线</v>
          </cell>
          <cell r="H414">
            <v>163977266</v>
          </cell>
          <cell r="I414" t="str">
            <v>唐口供电所</v>
          </cell>
          <cell r="J414">
            <v>200</v>
          </cell>
          <cell r="K414">
            <v>23.2</v>
          </cell>
          <cell r="L414" t="str">
            <v>110kV唐口变电站</v>
          </cell>
        </row>
        <row r="415">
          <cell r="G415" t="str">
            <v>10kV博大线</v>
          </cell>
          <cell r="H415">
            <v>164030581</v>
          </cell>
          <cell r="I415" t="str">
            <v>山东济宁圣地电业集团有限公司任城圣通电力安装分公司(JNRC09138)配电变压器</v>
          </cell>
          <cell r="J415">
            <v>315</v>
          </cell>
          <cell r="K415">
            <v>44.08</v>
          </cell>
          <cell r="L415" t="str">
            <v>110kV前屯变电站</v>
          </cell>
        </row>
        <row r="416">
          <cell r="G416" t="str">
            <v>10kV汪营线</v>
          </cell>
          <cell r="H416">
            <v>164592477</v>
          </cell>
          <cell r="I416" t="str">
            <v>刘营中中(JNRC10153)</v>
          </cell>
          <cell r="J416">
            <v>200</v>
          </cell>
          <cell r="K416">
            <v>77.61</v>
          </cell>
          <cell r="L416" t="str">
            <v>110kV安居变电站</v>
          </cell>
        </row>
        <row r="417">
          <cell r="G417" t="str">
            <v>10kV汪营线</v>
          </cell>
          <cell r="H417">
            <v>164592938</v>
          </cell>
          <cell r="I417" t="str">
            <v>刘营中西(JNRC10154)</v>
          </cell>
          <cell r="J417">
            <v>200</v>
          </cell>
          <cell r="K417">
            <v>63.89</v>
          </cell>
          <cell r="L417" t="str">
            <v>110kV安居变电站</v>
          </cell>
        </row>
        <row r="418">
          <cell r="G418" t="str">
            <v>10kV路东线</v>
          </cell>
          <cell r="H418">
            <v>165308118</v>
          </cell>
          <cell r="I418" t="str">
            <v>醋刘庄村(JNRC01080)</v>
          </cell>
          <cell r="J418">
            <v>400</v>
          </cell>
          <cell r="K418">
            <v>161.085</v>
          </cell>
          <cell r="L418" t="str">
            <v>110kV唐口变电站</v>
          </cell>
        </row>
        <row r="419">
          <cell r="G419" t="str">
            <v>10kV路东线</v>
          </cell>
          <cell r="H419">
            <v>165308122</v>
          </cell>
          <cell r="I419" t="str">
            <v>醋刘庄西变(JNRC01258)柱上变压器</v>
          </cell>
          <cell r="J419">
            <v>200</v>
          </cell>
          <cell r="K419">
            <v>177.42</v>
          </cell>
          <cell r="L419" t="str">
            <v>110kV唐口变电站</v>
          </cell>
        </row>
        <row r="420">
          <cell r="G420" t="str">
            <v>10kV白庄线</v>
          </cell>
          <cell r="H420">
            <v>165763193</v>
          </cell>
          <cell r="I420" t="str">
            <v>唐庄照明3台区（JNRC05170）</v>
          </cell>
          <cell r="J420">
            <v>200</v>
          </cell>
          <cell r="K420">
            <v>23.94</v>
          </cell>
          <cell r="L420" t="str">
            <v>35kV南陈变电站</v>
          </cell>
        </row>
        <row r="421">
          <cell r="G421" t="str">
            <v>10kV刘营线</v>
          </cell>
          <cell r="H421">
            <v>165763883</v>
          </cell>
          <cell r="I421" t="str">
            <v>十里西村南台区(JNRC10155)</v>
          </cell>
          <cell r="J421">
            <v>200</v>
          </cell>
          <cell r="K421">
            <v>71.82</v>
          </cell>
          <cell r="L421" t="str">
            <v>110kV安居变电站</v>
          </cell>
        </row>
        <row r="422">
          <cell r="G422" t="str">
            <v>10kV安居线</v>
          </cell>
          <cell r="H422">
            <v>165764484</v>
          </cell>
          <cell r="I422" t="str">
            <v>十里西村中台区(JNRC10156)</v>
          </cell>
          <cell r="J422">
            <v>200</v>
          </cell>
          <cell r="K422">
            <v>109.65</v>
          </cell>
          <cell r="L422" t="str">
            <v>35kV河西变电站</v>
          </cell>
        </row>
        <row r="423">
          <cell r="G423" t="str">
            <v>10kV安居线</v>
          </cell>
          <cell r="H423">
            <v>165805327</v>
          </cell>
          <cell r="I423" t="str">
            <v>十里北村东台区(JNRC10158)</v>
          </cell>
          <cell r="J423">
            <v>200</v>
          </cell>
          <cell r="K423">
            <v>25</v>
          </cell>
          <cell r="L423" t="str">
            <v>35kV河西变电站</v>
          </cell>
        </row>
        <row r="424">
          <cell r="G424" t="str">
            <v>10kV刘营线</v>
          </cell>
          <cell r="H424">
            <v>165805430</v>
          </cell>
          <cell r="I424" t="str">
            <v>十里东村南台区(JNRC10157)</v>
          </cell>
          <cell r="J424">
            <v>200</v>
          </cell>
          <cell r="K424">
            <v>58.85</v>
          </cell>
          <cell r="L424" t="str">
            <v>110kV安居变电站</v>
          </cell>
        </row>
        <row r="425">
          <cell r="G425" t="str">
            <v>10kV孙井线</v>
          </cell>
          <cell r="H425">
            <v>165854653</v>
          </cell>
          <cell r="I425" t="str">
            <v>西正桥村南台区(JNRC10159)柱上变压器</v>
          </cell>
          <cell r="J425">
            <v>200</v>
          </cell>
          <cell r="K425">
            <v>95.32</v>
          </cell>
          <cell r="L425" t="str">
            <v>35kV河西变电站</v>
          </cell>
        </row>
        <row r="426">
          <cell r="G426" t="str">
            <v>10kV造纸线</v>
          </cell>
          <cell r="H426">
            <v>167490061</v>
          </cell>
          <cell r="I426" t="str">
            <v>靳庄中(JNRC10165)柱上变压器</v>
          </cell>
          <cell r="J426">
            <v>200</v>
          </cell>
          <cell r="K426">
            <v>49.5</v>
          </cell>
          <cell r="L426" t="str">
            <v>35kV河西变电站</v>
          </cell>
        </row>
        <row r="427">
          <cell r="G427" t="str">
            <v>10kV喻安线</v>
          </cell>
          <cell r="H427">
            <v>167603287</v>
          </cell>
          <cell r="I427" t="str">
            <v>胡屯东变（JNRC02113）</v>
          </cell>
          <cell r="J427">
            <v>200</v>
          </cell>
          <cell r="K427">
            <v>19.8</v>
          </cell>
          <cell r="L427" t="str">
            <v>35kV兴福集变电站</v>
          </cell>
        </row>
        <row r="428">
          <cell r="G428" t="str">
            <v>10kV喻安线</v>
          </cell>
          <cell r="H428">
            <v>167603324</v>
          </cell>
          <cell r="I428" t="str">
            <v>城南东变(JNRC02112)</v>
          </cell>
          <cell r="J428">
            <v>400</v>
          </cell>
          <cell r="K428">
            <v>15.015</v>
          </cell>
          <cell r="L428" t="str">
            <v>35kV兴福集变电站</v>
          </cell>
        </row>
        <row r="429">
          <cell r="G429" t="str">
            <v>10kV公社线</v>
          </cell>
          <cell r="H429">
            <v>167651249</v>
          </cell>
          <cell r="I429" t="str">
            <v>北村3路西(JNRC09141)</v>
          </cell>
          <cell r="J429">
            <v>400</v>
          </cell>
          <cell r="K429">
            <v>297.66</v>
          </cell>
          <cell r="L429" t="str">
            <v>110kV任北变电站</v>
          </cell>
        </row>
        <row r="430">
          <cell r="G430" t="str">
            <v>10kV公社线</v>
          </cell>
          <cell r="H430">
            <v>167651573</v>
          </cell>
          <cell r="I430" t="str">
            <v>北村4路东(JNRC09142)</v>
          </cell>
          <cell r="J430">
            <v>400</v>
          </cell>
          <cell r="K430">
            <v>19.8</v>
          </cell>
          <cell r="L430" t="str">
            <v>110kV任北变电站</v>
          </cell>
        </row>
        <row r="431">
          <cell r="G431" t="str">
            <v>10kV喻屯线</v>
          </cell>
          <cell r="H431">
            <v>167651709</v>
          </cell>
          <cell r="I431" t="str">
            <v>孟庄北变（JNRC02114）</v>
          </cell>
          <cell r="J431">
            <v>200</v>
          </cell>
          <cell r="K431">
            <v>69.345</v>
          </cell>
          <cell r="L431" t="str">
            <v>35kV兴福集变电站</v>
          </cell>
        </row>
        <row r="432">
          <cell r="G432" t="str">
            <v>10kV兴唐线</v>
          </cell>
          <cell r="H432">
            <v>168745392</v>
          </cell>
          <cell r="I432" t="str">
            <v>孔庄东(JNRC01260)柱上变压器</v>
          </cell>
          <cell r="J432">
            <v>200</v>
          </cell>
          <cell r="K432">
            <v>162.45</v>
          </cell>
          <cell r="L432" t="str">
            <v>110kV唐口变电站</v>
          </cell>
        </row>
        <row r="433">
          <cell r="G433" t="str">
            <v>10kV新任Ⅱ线</v>
          </cell>
          <cell r="H433">
            <v>169918459</v>
          </cell>
          <cell r="I433" t="str">
            <v>芦庙照明东1台区(JNRC07140)</v>
          </cell>
          <cell r="J433">
            <v>400</v>
          </cell>
          <cell r="K433">
            <v>276.265</v>
          </cell>
          <cell r="L433" t="str">
            <v>110kV李营变电站</v>
          </cell>
        </row>
        <row r="434">
          <cell r="G434" t="str">
            <v>10kV新任Ⅱ线</v>
          </cell>
          <cell r="H434">
            <v>169918460</v>
          </cell>
          <cell r="I434" t="str">
            <v>芦庙照明东2台区(JNRC07141)</v>
          </cell>
          <cell r="J434">
            <v>400</v>
          </cell>
          <cell r="K434">
            <v>225.11</v>
          </cell>
          <cell r="L434" t="str">
            <v>110kV李营变电站</v>
          </cell>
        </row>
        <row r="435">
          <cell r="G435" t="str">
            <v>10kV新任Ⅱ线</v>
          </cell>
          <cell r="H435">
            <v>169918474</v>
          </cell>
          <cell r="I435" t="str">
            <v>芦庙照明东6台区(JNRC07142)</v>
          </cell>
          <cell r="J435">
            <v>400</v>
          </cell>
          <cell r="K435">
            <v>223.23</v>
          </cell>
          <cell r="L435" t="str">
            <v>110kV李营变电站</v>
          </cell>
        </row>
        <row r="436">
          <cell r="G436" t="str">
            <v>10kV新任Ⅱ线</v>
          </cell>
          <cell r="H436">
            <v>169918475</v>
          </cell>
          <cell r="I436" t="str">
            <v>芦庙照明西4台区(JNRC07143)</v>
          </cell>
          <cell r="J436">
            <v>400</v>
          </cell>
          <cell r="K436">
            <v>243.2</v>
          </cell>
          <cell r="L436" t="str">
            <v>110kV李营变电站</v>
          </cell>
        </row>
        <row r="437">
          <cell r="G437" t="str">
            <v>10kV新任Ⅱ线</v>
          </cell>
          <cell r="H437">
            <v>169918493</v>
          </cell>
          <cell r="I437" t="str">
            <v>芦庙照明西5台区(JNRC07144)</v>
          </cell>
          <cell r="J437">
            <v>400</v>
          </cell>
          <cell r="K437">
            <v>205.165</v>
          </cell>
          <cell r="L437" t="str">
            <v>110kV李营变电站</v>
          </cell>
        </row>
        <row r="438">
          <cell r="G438" t="str">
            <v>10kV新任Ⅱ线</v>
          </cell>
          <cell r="H438">
            <v>169918494</v>
          </cell>
          <cell r="I438" t="str">
            <v>芦庙照明北6台区(JNRC07139)</v>
          </cell>
          <cell r="J438">
            <v>315</v>
          </cell>
          <cell r="K438">
            <v>206.14</v>
          </cell>
          <cell r="L438" t="str">
            <v>110kV李营变电站</v>
          </cell>
        </row>
        <row r="439">
          <cell r="G439" t="str">
            <v>10kV公社线</v>
          </cell>
          <cell r="H439">
            <v>172358721</v>
          </cell>
          <cell r="I439" t="str">
            <v>梁营#4村西照明(JNRC09136)</v>
          </cell>
          <cell r="J439">
            <v>400</v>
          </cell>
          <cell r="K439">
            <v>224.94</v>
          </cell>
          <cell r="L439" t="str">
            <v>110kV任北变电站</v>
          </cell>
        </row>
        <row r="440">
          <cell r="G440" t="str">
            <v>10kV吕庄线</v>
          </cell>
          <cell r="H440">
            <v>172358815</v>
          </cell>
          <cell r="I440" t="str">
            <v>吕庄#3村南照明(JNRC09137)</v>
          </cell>
          <cell r="J440">
            <v>400</v>
          </cell>
          <cell r="K440">
            <v>392.95</v>
          </cell>
          <cell r="L440" t="str">
            <v>110kV前屯变电站</v>
          </cell>
        </row>
        <row r="441">
          <cell r="G441" t="str">
            <v>10kV新华线</v>
          </cell>
          <cell r="H441">
            <v>172723743</v>
          </cell>
          <cell r="I441" t="str">
            <v>刘前照明6台区(JNRC05175)</v>
          </cell>
          <cell r="J441">
            <v>400</v>
          </cell>
          <cell r="K441">
            <v>27.265</v>
          </cell>
          <cell r="L441" t="str">
            <v>110kV北郊变电站</v>
          </cell>
        </row>
        <row r="442">
          <cell r="G442" t="str">
            <v>10kV满营线</v>
          </cell>
          <cell r="H442">
            <v>173199713</v>
          </cell>
          <cell r="I442" t="str">
            <v>白咀照明2台区(JNRC05177)</v>
          </cell>
          <cell r="J442">
            <v>400</v>
          </cell>
          <cell r="K442">
            <v>189.34</v>
          </cell>
          <cell r="L442" t="str">
            <v>35kV南陈变电站</v>
          </cell>
        </row>
        <row r="443">
          <cell r="G443" t="str">
            <v>10kV祁庄线</v>
          </cell>
          <cell r="H443">
            <v>173980156</v>
          </cell>
          <cell r="I443" t="str">
            <v>前店西照明(JNRC05178)</v>
          </cell>
          <cell r="J443">
            <v>400</v>
          </cell>
          <cell r="K443">
            <v>16.2</v>
          </cell>
          <cell r="L443" t="str">
            <v>35kV南陈变电站</v>
          </cell>
        </row>
        <row r="444">
          <cell r="G444" t="str">
            <v>10kV祁庄线</v>
          </cell>
          <cell r="H444">
            <v>174001861</v>
          </cell>
          <cell r="I444" t="str">
            <v>房家南3照明(JNRC05179)</v>
          </cell>
          <cell r="J444">
            <v>400</v>
          </cell>
          <cell r="K444">
            <v>116.47</v>
          </cell>
          <cell r="L444" t="str">
            <v>35kV南陈变电站</v>
          </cell>
        </row>
        <row r="445">
          <cell r="G445" t="str">
            <v>10kV汪营线</v>
          </cell>
          <cell r="H445">
            <v>174087344</v>
          </cell>
          <cell r="I445" t="str">
            <v>刘营西北(JNRC10171)柱上变压器</v>
          </cell>
          <cell r="J445">
            <v>400</v>
          </cell>
          <cell r="K445">
            <v>268.49</v>
          </cell>
          <cell r="L445" t="str">
            <v>110kV安居变电站</v>
          </cell>
        </row>
        <row r="446">
          <cell r="G446" t="str">
            <v>10kV单庙线</v>
          </cell>
          <cell r="H446">
            <v>174761289</v>
          </cell>
          <cell r="I446" t="str">
            <v>景村东(JNRC01261)</v>
          </cell>
          <cell r="J446">
            <v>400</v>
          </cell>
          <cell r="K446">
            <v>241.13</v>
          </cell>
          <cell r="L446" t="str">
            <v>110kV唐口变电站</v>
          </cell>
        </row>
        <row r="447">
          <cell r="G447" t="str">
            <v>10kV单庙线</v>
          </cell>
          <cell r="H447">
            <v>175310729</v>
          </cell>
          <cell r="I447" t="str">
            <v>河南魏村东(JNRC01262)</v>
          </cell>
          <cell r="J447">
            <v>200</v>
          </cell>
          <cell r="K447">
            <v>111.77</v>
          </cell>
          <cell r="L447" t="str">
            <v>110kV唐口变电站</v>
          </cell>
        </row>
        <row r="448">
          <cell r="G448" t="str">
            <v>10kV路东线</v>
          </cell>
          <cell r="H448">
            <v>175670427</v>
          </cell>
          <cell r="I448" t="str">
            <v>路口村2排灌(RCJJT01264)新柱上变压器1</v>
          </cell>
          <cell r="J448">
            <v>400</v>
          </cell>
          <cell r="K448">
            <v>202.28</v>
          </cell>
          <cell r="L448" t="str">
            <v>110kV唐口变电站</v>
          </cell>
        </row>
        <row r="449">
          <cell r="G449" t="str">
            <v>10kV刘庄Ⅱ线</v>
          </cell>
          <cell r="H449">
            <v>175789241</v>
          </cell>
          <cell r="I449" t="str">
            <v>西营村东(JNRC03182)</v>
          </cell>
          <cell r="J449">
            <v>400</v>
          </cell>
          <cell r="K449">
            <v>56.38</v>
          </cell>
          <cell r="L449" t="str">
            <v>35kV长沟变电站</v>
          </cell>
        </row>
        <row r="450">
          <cell r="G450" t="str">
            <v>10kV白庄线</v>
          </cell>
          <cell r="H450">
            <v>175791012</v>
          </cell>
          <cell r="I450" t="str">
            <v>侯庄北(JNRC05180)</v>
          </cell>
          <cell r="J450">
            <v>400</v>
          </cell>
          <cell r="K450">
            <v>166.19</v>
          </cell>
          <cell r="L450" t="str">
            <v>35kV南陈变电站</v>
          </cell>
        </row>
        <row r="451">
          <cell r="G451" t="str">
            <v>10kV路东线</v>
          </cell>
          <cell r="H451">
            <v>175821281</v>
          </cell>
          <cell r="I451" t="str">
            <v>东张庄村南(JNRC01266)</v>
          </cell>
          <cell r="J451">
            <v>400</v>
          </cell>
          <cell r="K451">
            <v>21.45</v>
          </cell>
          <cell r="L451" t="str">
            <v>110kV唐口变电站</v>
          </cell>
        </row>
        <row r="452">
          <cell r="G452" t="str">
            <v>10kV路东线</v>
          </cell>
          <cell r="H452">
            <v>175908091</v>
          </cell>
          <cell r="I452" t="str">
            <v>棒李村北(JNRC01267)</v>
          </cell>
          <cell r="J452">
            <v>400</v>
          </cell>
          <cell r="K452">
            <v>174</v>
          </cell>
          <cell r="L452" t="str">
            <v>110kV唐口变电站</v>
          </cell>
        </row>
        <row r="453">
          <cell r="G453" t="str">
            <v>10kV刘庄Ⅱ线</v>
          </cell>
          <cell r="H453">
            <v>175908186</v>
          </cell>
          <cell r="I453" t="str">
            <v>回林村西(JNRC03185)</v>
          </cell>
          <cell r="J453">
            <v>400</v>
          </cell>
          <cell r="K453">
            <v>91.015</v>
          </cell>
          <cell r="L453" t="str">
            <v>35kV长沟变电站</v>
          </cell>
        </row>
        <row r="454">
          <cell r="G454" t="str">
            <v>10kV河长口线</v>
          </cell>
          <cell r="H454">
            <v>175985295</v>
          </cell>
          <cell r="I454" t="str">
            <v>微山祝庄村东(JNRC01268)</v>
          </cell>
          <cell r="J454">
            <v>400</v>
          </cell>
          <cell r="K454">
            <v>183.19</v>
          </cell>
          <cell r="L454" t="str">
            <v>110kV唐口变电站</v>
          </cell>
        </row>
        <row r="455">
          <cell r="G455" t="str">
            <v>10kV兴唐线</v>
          </cell>
          <cell r="H455">
            <v>175985317</v>
          </cell>
          <cell r="I455" t="str">
            <v>微山王埝村西(JNRC01269)</v>
          </cell>
          <cell r="J455">
            <v>400</v>
          </cell>
          <cell r="K455">
            <v>30.52</v>
          </cell>
          <cell r="L455" t="str">
            <v>110kV唐口变电站</v>
          </cell>
        </row>
        <row r="456">
          <cell r="G456" t="str">
            <v>10kV张坊线</v>
          </cell>
          <cell r="H456">
            <v>176048873</v>
          </cell>
          <cell r="I456" t="str">
            <v>党庄村南(JNRC03183)</v>
          </cell>
          <cell r="J456">
            <v>200</v>
          </cell>
          <cell r="K456">
            <v>160.4</v>
          </cell>
          <cell r="L456" t="str">
            <v>35kV长沟变电站</v>
          </cell>
        </row>
        <row r="457">
          <cell r="G457" t="str">
            <v>10kV喻屯线</v>
          </cell>
          <cell r="H457">
            <v>176048874</v>
          </cell>
          <cell r="I457" t="str">
            <v>李户西变（JNRC02116)变压器</v>
          </cell>
          <cell r="J457">
            <v>400</v>
          </cell>
          <cell r="K457">
            <v>104.53</v>
          </cell>
          <cell r="L457" t="str">
            <v>35kV兴福集变电站</v>
          </cell>
        </row>
        <row r="458">
          <cell r="G458" t="str">
            <v>10kV喻屯线</v>
          </cell>
          <cell r="H458">
            <v>176049036</v>
          </cell>
          <cell r="I458" t="str">
            <v>李户东变（JNRC02115)变压器</v>
          </cell>
          <cell r="J458">
            <v>400</v>
          </cell>
          <cell r="K458">
            <v>37.17</v>
          </cell>
          <cell r="L458" t="str">
            <v>35kV兴福集变电站</v>
          </cell>
        </row>
        <row r="459">
          <cell r="G459" t="str">
            <v>10kV喻屯线</v>
          </cell>
          <cell r="H459">
            <v>176049121</v>
          </cell>
          <cell r="I459" t="str">
            <v>王户西变（JNRC02121)</v>
          </cell>
          <cell r="J459">
            <v>400</v>
          </cell>
          <cell r="K459">
            <v>85.54</v>
          </cell>
          <cell r="L459" t="str">
            <v>35kV兴福集变电站</v>
          </cell>
        </row>
        <row r="460">
          <cell r="G460" t="str">
            <v>10kV喻屯线</v>
          </cell>
          <cell r="H460">
            <v>176121401</v>
          </cell>
          <cell r="I460" t="str">
            <v>李户东北变（JNRC02117)变压器</v>
          </cell>
          <cell r="J460">
            <v>400</v>
          </cell>
          <cell r="K460">
            <v>55.27</v>
          </cell>
          <cell r="L460" t="str">
            <v>35kV兴福集变电站</v>
          </cell>
        </row>
        <row r="461">
          <cell r="G461" t="str">
            <v>10kV金新Ⅰ线</v>
          </cell>
          <cell r="H461">
            <v>176165336</v>
          </cell>
          <cell r="I461" t="str">
            <v>长泰蘭园箱变(JNRC07157)</v>
          </cell>
          <cell r="J461">
            <v>630</v>
          </cell>
          <cell r="K461">
            <v>12.765</v>
          </cell>
          <cell r="L461" t="str">
            <v>220kV金宇变电站</v>
          </cell>
        </row>
        <row r="462">
          <cell r="G462" t="str">
            <v>10kV南田线</v>
          </cell>
          <cell r="H462">
            <v>176175458</v>
          </cell>
          <cell r="I462" t="str">
            <v>九子集北变（JNRC04115）</v>
          </cell>
          <cell r="J462">
            <v>200</v>
          </cell>
          <cell r="K462">
            <v>17.6</v>
          </cell>
          <cell r="L462" t="str">
            <v>35kV兴福集变电站</v>
          </cell>
        </row>
        <row r="463">
          <cell r="G463" t="str">
            <v>10kV喻安线</v>
          </cell>
          <cell r="H463">
            <v>176175466</v>
          </cell>
          <cell r="I463" t="str">
            <v>郑庄南变(JNRC02118)</v>
          </cell>
          <cell r="J463">
            <v>200</v>
          </cell>
          <cell r="K463">
            <v>59.2</v>
          </cell>
          <cell r="L463" t="str">
            <v>35kV兴福集变电站</v>
          </cell>
        </row>
        <row r="464">
          <cell r="G464" t="str">
            <v>10kV喻安线</v>
          </cell>
          <cell r="H464">
            <v>176175486</v>
          </cell>
          <cell r="I464" t="str">
            <v>郑庄西变(JNRC02119)</v>
          </cell>
          <cell r="J464">
            <v>200</v>
          </cell>
          <cell r="K464">
            <v>48.845</v>
          </cell>
          <cell r="L464" t="str">
            <v>35kV兴福集变电站</v>
          </cell>
        </row>
        <row r="465">
          <cell r="G465" t="str">
            <v>10kV祁庄线</v>
          </cell>
          <cell r="H465">
            <v>176362704</v>
          </cell>
          <cell r="I465" t="str">
            <v>郑庄西(JNRC05182)</v>
          </cell>
          <cell r="J465">
            <v>400</v>
          </cell>
          <cell r="K465">
            <v>152.39</v>
          </cell>
          <cell r="L465" t="str">
            <v>35kV南陈变电站</v>
          </cell>
        </row>
        <row r="466">
          <cell r="G466" t="str">
            <v>10kV玄楼线</v>
          </cell>
          <cell r="H466">
            <v>176362858</v>
          </cell>
          <cell r="I466" t="str">
            <v>郑庄南2(JNRC05183)</v>
          </cell>
          <cell r="J466">
            <v>400</v>
          </cell>
          <cell r="K466">
            <v>350.28</v>
          </cell>
          <cell r="L466" t="str">
            <v>110kV任北变电站</v>
          </cell>
        </row>
        <row r="467">
          <cell r="G467" t="str">
            <v>10kV乔家线</v>
          </cell>
          <cell r="H467">
            <v>176572396</v>
          </cell>
          <cell r="I467" t="str">
            <v>前店南台(JNRC05186)</v>
          </cell>
          <cell r="J467">
            <v>200</v>
          </cell>
          <cell r="K467">
            <v>17.7</v>
          </cell>
          <cell r="L467" t="str">
            <v>35kV南陈变电站</v>
          </cell>
        </row>
        <row r="468">
          <cell r="G468" t="str">
            <v>10kV喻屯线</v>
          </cell>
          <cell r="H468">
            <v>176608012</v>
          </cell>
          <cell r="I468" t="str">
            <v>卞集北变(JNRC02127)</v>
          </cell>
          <cell r="J468">
            <v>400</v>
          </cell>
          <cell r="K468">
            <v>64.485</v>
          </cell>
          <cell r="L468" t="str">
            <v>35kV兴福集变电站</v>
          </cell>
        </row>
        <row r="469">
          <cell r="G469" t="str">
            <v>10kV喻屯线</v>
          </cell>
          <cell r="H469">
            <v>176608013</v>
          </cell>
          <cell r="I469" t="str">
            <v>卞集南变(JNRC02126)</v>
          </cell>
          <cell r="J469">
            <v>400</v>
          </cell>
          <cell r="K469">
            <v>12</v>
          </cell>
          <cell r="L469" t="str">
            <v>35kV兴福集变电站</v>
          </cell>
        </row>
        <row r="470">
          <cell r="G470" t="str">
            <v>10kV兴唐线</v>
          </cell>
          <cell r="H470">
            <v>176609642</v>
          </cell>
          <cell r="I470" t="str">
            <v>谢刘庄村西(JNRC01270)</v>
          </cell>
          <cell r="J470">
            <v>200</v>
          </cell>
          <cell r="K470">
            <v>160.6</v>
          </cell>
          <cell r="L470" t="str">
            <v>110kV唐口变电站</v>
          </cell>
        </row>
        <row r="471">
          <cell r="G471" t="str">
            <v>10kV河长口线</v>
          </cell>
          <cell r="H471">
            <v>176609742</v>
          </cell>
          <cell r="I471" t="str">
            <v>微山祝庄村西(JNRC01271)</v>
          </cell>
          <cell r="J471">
            <v>200</v>
          </cell>
          <cell r="K471">
            <v>175.66</v>
          </cell>
          <cell r="L471" t="str">
            <v>110kV唐口变电站</v>
          </cell>
        </row>
        <row r="472">
          <cell r="G472" t="str">
            <v>10kV张坊线</v>
          </cell>
          <cell r="H472">
            <v>176641826</v>
          </cell>
          <cell r="I472" t="str">
            <v>天宝寺南2台(JNRC03186)</v>
          </cell>
          <cell r="J472">
            <v>400</v>
          </cell>
          <cell r="K472">
            <v>348.025</v>
          </cell>
          <cell r="L472" t="str">
            <v>35kV长沟变电站</v>
          </cell>
        </row>
        <row r="473">
          <cell r="G473" t="str">
            <v>10kV祁庄线</v>
          </cell>
          <cell r="H473">
            <v>178542052</v>
          </cell>
          <cell r="I473" t="str">
            <v>柳家南（JNRC05188）</v>
          </cell>
          <cell r="J473">
            <v>200</v>
          </cell>
          <cell r="K473">
            <v>100.8</v>
          </cell>
          <cell r="L473" t="str">
            <v>35kV南陈变电站</v>
          </cell>
        </row>
        <row r="474">
          <cell r="G474" t="str">
            <v>10kV兴南线</v>
          </cell>
          <cell r="H474">
            <v>179774898</v>
          </cell>
          <cell r="I474" t="str">
            <v>田庄村照明(JNRC04060)</v>
          </cell>
          <cell r="J474">
            <v>200</v>
          </cell>
          <cell r="K474">
            <v>112.175</v>
          </cell>
          <cell r="L474" t="str">
            <v>35kV兴福集变电站</v>
          </cell>
        </row>
        <row r="475">
          <cell r="G475" t="str">
            <v>10kV孙井线</v>
          </cell>
          <cell r="H475">
            <v>179902304</v>
          </cell>
          <cell r="I475" t="str">
            <v>西正桥南2台区(JNRC10196)</v>
          </cell>
          <cell r="J475">
            <v>400</v>
          </cell>
          <cell r="K475">
            <v>178.105</v>
          </cell>
          <cell r="L475" t="str">
            <v>35kV河西变电站</v>
          </cell>
        </row>
        <row r="476">
          <cell r="G476" t="str">
            <v>10kV单庙线</v>
          </cell>
          <cell r="H476">
            <v>180345918</v>
          </cell>
          <cell r="I476" t="str">
            <v>魏楼村北(JNRC01275)</v>
          </cell>
          <cell r="J476">
            <v>400</v>
          </cell>
          <cell r="K476">
            <v>162.535</v>
          </cell>
          <cell r="L476" t="str">
            <v>110kV唐口变电站</v>
          </cell>
        </row>
        <row r="477">
          <cell r="G477" t="str">
            <v>10kV长济Ⅱ线</v>
          </cell>
          <cell r="H477">
            <v>180770804</v>
          </cell>
          <cell r="I477" t="str">
            <v>李楼村南2号(JNRC09156)</v>
          </cell>
          <cell r="J477">
            <v>200</v>
          </cell>
          <cell r="K477">
            <v>31.255</v>
          </cell>
          <cell r="L477" t="str">
            <v>110kV前屯变电站</v>
          </cell>
        </row>
        <row r="478">
          <cell r="G478" t="str">
            <v>10kV夏庙Ⅰ线</v>
          </cell>
          <cell r="H478">
            <v>180770935</v>
          </cell>
          <cell r="I478" t="str">
            <v>后屯西(JNRC09152)</v>
          </cell>
          <cell r="J478">
            <v>400</v>
          </cell>
          <cell r="K478">
            <v>165.72</v>
          </cell>
          <cell r="L478" t="str">
            <v>110kV前屯变电站</v>
          </cell>
        </row>
        <row r="479">
          <cell r="G479" t="str">
            <v>10kV夏庙Ⅰ线</v>
          </cell>
          <cell r="H479">
            <v>180770956</v>
          </cell>
          <cell r="I479" t="str">
            <v>前屯村西2号(JNRC09154)</v>
          </cell>
          <cell r="J479">
            <v>400</v>
          </cell>
          <cell r="K479">
            <v>75.35</v>
          </cell>
          <cell r="L479" t="str">
            <v>110kV前屯变电站</v>
          </cell>
        </row>
        <row r="480">
          <cell r="G480" t="str">
            <v>10kV夏庙Ⅱ线</v>
          </cell>
          <cell r="H480">
            <v>180770962</v>
          </cell>
          <cell r="I480" t="str">
            <v>谢庄村中2号(JNRC09153)</v>
          </cell>
          <cell r="J480">
            <v>200</v>
          </cell>
          <cell r="K480">
            <v>13.86</v>
          </cell>
          <cell r="L480" t="str">
            <v>110kV前屯变电站</v>
          </cell>
        </row>
        <row r="481">
          <cell r="G481" t="str">
            <v>10kV吕庄线</v>
          </cell>
          <cell r="H481">
            <v>180876561</v>
          </cell>
          <cell r="I481" t="str">
            <v>段街村北2号(JNRC09155)新</v>
          </cell>
          <cell r="J481">
            <v>400</v>
          </cell>
          <cell r="K481">
            <v>200.405</v>
          </cell>
          <cell r="L481" t="str">
            <v>110kV前屯变电站</v>
          </cell>
        </row>
        <row r="482">
          <cell r="G482" t="str">
            <v>10kV孟营线</v>
          </cell>
          <cell r="H482">
            <v>181722983</v>
          </cell>
          <cell r="I482" t="str">
            <v>扈营中(JNRC09151)</v>
          </cell>
          <cell r="J482">
            <v>200</v>
          </cell>
          <cell r="K482">
            <v>162.97</v>
          </cell>
          <cell r="L482" t="str">
            <v>110kV任北变电站</v>
          </cell>
        </row>
        <row r="483">
          <cell r="G483" t="str">
            <v>10kV南张线</v>
          </cell>
          <cell r="H483">
            <v>181841840</v>
          </cell>
          <cell r="I483" t="str">
            <v>刘后南(JNRC05193)柱上变压器</v>
          </cell>
          <cell r="J483">
            <v>400</v>
          </cell>
          <cell r="K483">
            <v>341.785</v>
          </cell>
          <cell r="L483" t="str">
            <v>110kV北郊变电站</v>
          </cell>
        </row>
        <row r="484">
          <cell r="G484" t="str">
            <v>10kV祁庄线</v>
          </cell>
          <cell r="H484">
            <v>800324841</v>
          </cell>
          <cell r="I484" t="str">
            <v>南张北台区</v>
          </cell>
          <cell r="J484">
            <v>400</v>
          </cell>
          <cell r="K484">
            <v>246.465</v>
          </cell>
          <cell r="L484" t="str">
            <v>35kV南陈变电站</v>
          </cell>
        </row>
        <row r="485">
          <cell r="G485" t="str">
            <v>10kV森达美线</v>
          </cell>
          <cell r="H485">
            <v>800699171</v>
          </cell>
          <cell r="I485" t="str">
            <v>南田南(JNRC03102)</v>
          </cell>
          <cell r="J485">
            <v>400</v>
          </cell>
          <cell r="K485">
            <v>259.66</v>
          </cell>
          <cell r="L485" t="str">
            <v>35kV长沟变电站</v>
          </cell>
        </row>
        <row r="486">
          <cell r="G486" t="str">
            <v>10kV喻安线</v>
          </cell>
          <cell r="H486">
            <v>800699537</v>
          </cell>
          <cell r="I486" t="str">
            <v>郑楼南照明</v>
          </cell>
          <cell r="J486">
            <v>200</v>
          </cell>
          <cell r="K486">
            <v>73.56</v>
          </cell>
          <cell r="L486" t="str">
            <v>35kV兴福集变电站</v>
          </cell>
        </row>
        <row r="487">
          <cell r="G487" t="str">
            <v>10kV常户线</v>
          </cell>
          <cell r="H487">
            <v>800700054</v>
          </cell>
          <cell r="I487" t="str">
            <v>前王村南变（JNRC01112）</v>
          </cell>
          <cell r="J487">
            <v>200</v>
          </cell>
          <cell r="K487">
            <v>60.965</v>
          </cell>
          <cell r="L487" t="str">
            <v>110kV唐口变电站</v>
          </cell>
        </row>
        <row r="488">
          <cell r="G488" t="str">
            <v>10kV常户线</v>
          </cell>
          <cell r="H488">
            <v>800700055</v>
          </cell>
          <cell r="I488" t="str">
            <v>前王村东变（JNRC01111）</v>
          </cell>
          <cell r="J488">
            <v>400</v>
          </cell>
          <cell r="K488">
            <v>237.665</v>
          </cell>
          <cell r="L488" t="str">
            <v>110kV唐口变电站</v>
          </cell>
        </row>
        <row r="489">
          <cell r="G489" t="str">
            <v>10kV路口线</v>
          </cell>
          <cell r="H489">
            <v>800703682</v>
          </cell>
          <cell r="I489" t="str">
            <v>后陈村西(JNRC01113)</v>
          </cell>
          <cell r="J489">
            <v>200</v>
          </cell>
          <cell r="K489">
            <v>180.835</v>
          </cell>
          <cell r="L489" t="str">
            <v>110kV唐口变电站</v>
          </cell>
        </row>
        <row r="490">
          <cell r="G490" t="str">
            <v>10kV喻安线</v>
          </cell>
          <cell r="H490">
            <v>800704602</v>
          </cell>
          <cell r="I490" t="str">
            <v>大王楼南(JNRC02089)</v>
          </cell>
          <cell r="J490">
            <v>400</v>
          </cell>
          <cell r="K490">
            <v>196.515</v>
          </cell>
          <cell r="L490" t="str">
            <v>35kV兴福集变电站</v>
          </cell>
        </row>
        <row r="491">
          <cell r="G491" t="str">
            <v>10kV兴唐线</v>
          </cell>
          <cell r="H491">
            <v>4110</v>
          </cell>
          <cell r="I491" t="str">
            <v>廉屯村(01073)照明台区</v>
          </cell>
          <cell r="J491">
            <v>400</v>
          </cell>
          <cell r="K491">
            <v>48.4</v>
          </cell>
          <cell r="L491" t="str">
            <v>110kV唐口变电站</v>
          </cell>
        </row>
        <row r="492">
          <cell r="G492" t="str">
            <v>35kV胜运线</v>
          </cell>
          <cell r="H492">
            <v>204270</v>
          </cell>
          <cell r="I492" t="str">
            <v>济宁运河煤矿</v>
          </cell>
          <cell r="J492">
            <v>16050</v>
          </cell>
          <cell r="K492">
            <v>1151</v>
          </cell>
          <cell r="L492" t="str">
            <v>110kV任北变电站</v>
          </cell>
        </row>
        <row r="493">
          <cell r="G493" t="str">
            <v>10kV辰光线</v>
          </cell>
          <cell r="H493">
            <v>445680</v>
          </cell>
          <cell r="I493" t="str">
            <v>济宁辰光热电有限责任公司</v>
          </cell>
          <cell r="J493">
            <v>12270</v>
          </cell>
          <cell r="K493">
            <v>5160</v>
          </cell>
          <cell r="L493" t="str">
            <v>110kV前屯变电站</v>
          </cell>
        </row>
        <row r="494">
          <cell r="G494" t="str">
            <v>10kV喻屯线</v>
          </cell>
          <cell r="H494">
            <v>445704</v>
          </cell>
          <cell r="I494" t="str">
            <v>北五党庄(02027)</v>
          </cell>
          <cell r="J494">
            <v>200</v>
          </cell>
          <cell r="K494">
            <v>101.25</v>
          </cell>
          <cell r="L494" t="str">
            <v>35kV兴福集变电站</v>
          </cell>
        </row>
        <row r="495">
          <cell r="G495" t="str">
            <v>10kV姜郑线</v>
          </cell>
          <cell r="H495">
            <v>445743</v>
          </cell>
          <cell r="I495" t="str">
            <v>姜郑东台(05024)照明台区</v>
          </cell>
          <cell r="J495">
            <v>630</v>
          </cell>
          <cell r="K495">
            <v>45.25</v>
          </cell>
          <cell r="L495" t="str">
            <v>35kV南陈变电站</v>
          </cell>
        </row>
        <row r="496">
          <cell r="G496" t="str">
            <v>10kV吕庄线</v>
          </cell>
          <cell r="H496">
            <v>445756</v>
          </cell>
          <cell r="I496" t="str">
            <v>崔付(09041)照明台区</v>
          </cell>
          <cell r="J496">
            <v>200</v>
          </cell>
          <cell r="K496">
            <v>205.195</v>
          </cell>
          <cell r="L496" t="str">
            <v>110kV前屯变电站</v>
          </cell>
        </row>
        <row r="497">
          <cell r="G497" t="str">
            <v>10kV喻屯线</v>
          </cell>
          <cell r="H497">
            <v>445794</v>
          </cell>
          <cell r="I497" t="str">
            <v>红庙屯东(02057)</v>
          </cell>
          <cell r="J497">
            <v>200</v>
          </cell>
          <cell r="K497">
            <v>86.135</v>
          </cell>
          <cell r="L497" t="str">
            <v>35kV兴福集变电站</v>
          </cell>
        </row>
        <row r="498">
          <cell r="G498" t="str">
            <v>10kV孙兴线</v>
          </cell>
          <cell r="H498">
            <v>445808</v>
          </cell>
          <cell r="I498" t="str">
            <v>山东高速股份有限公司</v>
          </cell>
          <cell r="J498">
            <v>250</v>
          </cell>
          <cell r="K498">
            <v>150</v>
          </cell>
          <cell r="L498" t="str">
            <v>110kV李营变电站</v>
          </cell>
        </row>
        <row r="499">
          <cell r="G499" t="str">
            <v>10kV南田线</v>
          </cell>
          <cell r="H499">
            <v>445839</v>
          </cell>
          <cell r="I499" t="str">
            <v>高郑庄[2](04041)</v>
          </cell>
          <cell r="J499">
            <v>200</v>
          </cell>
          <cell r="K499">
            <v>173.745</v>
          </cell>
          <cell r="L499" t="str">
            <v>35kV兴福集变电站</v>
          </cell>
        </row>
        <row r="500">
          <cell r="G500" t="str">
            <v>10kV单庙线</v>
          </cell>
          <cell r="H500">
            <v>446048</v>
          </cell>
          <cell r="I500" t="str">
            <v>周魏村(JNRC01065)</v>
          </cell>
          <cell r="J500">
            <v>200</v>
          </cell>
          <cell r="K500">
            <v>160.47</v>
          </cell>
          <cell r="L500" t="str">
            <v>110kV唐口变电站</v>
          </cell>
        </row>
        <row r="501">
          <cell r="G501" t="str">
            <v>10kV张坊线</v>
          </cell>
          <cell r="H501">
            <v>446054</v>
          </cell>
          <cell r="I501" t="str">
            <v>张坊村(03022)照明台区</v>
          </cell>
          <cell r="J501">
            <v>400</v>
          </cell>
          <cell r="K501">
            <v>129.94</v>
          </cell>
          <cell r="L501" t="str">
            <v>35kV长沟变电站</v>
          </cell>
        </row>
        <row r="502">
          <cell r="G502" t="str">
            <v>10kV公社线</v>
          </cell>
          <cell r="H502">
            <v>446068</v>
          </cell>
          <cell r="I502" t="str">
            <v>北村新东(09083)照明台区</v>
          </cell>
          <cell r="J502">
            <v>400</v>
          </cell>
          <cell r="K502">
            <v>151.8</v>
          </cell>
          <cell r="L502" t="str">
            <v>110kV任北变电站</v>
          </cell>
        </row>
        <row r="503">
          <cell r="G503" t="str">
            <v>10kV安居线</v>
          </cell>
          <cell r="H503">
            <v>446097</v>
          </cell>
          <cell r="I503" t="str">
            <v>十里北(10031)照明台区</v>
          </cell>
          <cell r="J503">
            <v>400</v>
          </cell>
          <cell r="K503">
            <v>76.5</v>
          </cell>
          <cell r="L503" t="str">
            <v>35kV河西变电站</v>
          </cell>
        </row>
        <row r="504">
          <cell r="G504" t="str">
            <v>10kV孙兴线</v>
          </cell>
          <cell r="H504">
            <v>446104</v>
          </cell>
          <cell r="I504" t="str">
            <v>汪庄村照明(07011)照明台区</v>
          </cell>
          <cell r="J504">
            <v>315</v>
          </cell>
          <cell r="K504">
            <v>216.305</v>
          </cell>
          <cell r="L504" t="str">
            <v>110kV李营变电站</v>
          </cell>
        </row>
        <row r="505">
          <cell r="G505" t="str">
            <v>10kV兴南线</v>
          </cell>
          <cell r="H505">
            <v>446115</v>
          </cell>
          <cell r="I505" t="str">
            <v>庄庄村(04051)照</v>
          </cell>
          <cell r="J505">
            <v>200</v>
          </cell>
          <cell r="K505">
            <v>58.325</v>
          </cell>
          <cell r="L505" t="str">
            <v>35kV兴福集变电站</v>
          </cell>
        </row>
        <row r="506">
          <cell r="G506" t="str">
            <v>10kV兴南线</v>
          </cell>
          <cell r="H506">
            <v>446116</v>
          </cell>
          <cell r="I506" t="str">
            <v>大朱村照明(JNRC04050)</v>
          </cell>
          <cell r="J506">
            <v>200</v>
          </cell>
          <cell r="K506">
            <v>85.305</v>
          </cell>
          <cell r="L506" t="str">
            <v>35kV兴福集变电站</v>
          </cell>
        </row>
        <row r="507">
          <cell r="G507" t="str">
            <v>10kV喻安线</v>
          </cell>
          <cell r="H507">
            <v>446135</v>
          </cell>
          <cell r="I507" t="str">
            <v>大李庄北(02056)</v>
          </cell>
          <cell r="J507">
            <v>200</v>
          </cell>
          <cell r="K507">
            <v>78.54</v>
          </cell>
          <cell r="L507" t="str">
            <v>35kV兴福集变电站</v>
          </cell>
        </row>
        <row r="508">
          <cell r="G508" t="str">
            <v>10kV造纸线</v>
          </cell>
          <cell r="H508">
            <v>446299</v>
          </cell>
          <cell r="I508" t="str">
            <v>靳庄(10070)照明台区</v>
          </cell>
          <cell r="J508">
            <v>400</v>
          </cell>
          <cell r="K508">
            <v>72.885</v>
          </cell>
          <cell r="L508" t="str">
            <v>35kV河西变电站</v>
          </cell>
        </row>
        <row r="509">
          <cell r="G509" t="str">
            <v>10kV喻东线</v>
          </cell>
          <cell r="H509">
            <v>446301</v>
          </cell>
          <cell r="I509" t="str">
            <v>喻屯东变(02060)</v>
          </cell>
          <cell r="J509">
            <v>400</v>
          </cell>
          <cell r="K509">
            <v>21.255</v>
          </cell>
          <cell r="L509" t="str">
            <v>35kV兴福集变电站</v>
          </cell>
        </row>
        <row r="510">
          <cell r="G510" t="str">
            <v>10kV南张线</v>
          </cell>
          <cell r="H510">
            <v>446318</v>
          </cell>
          <cell r="I510" t="str">
            <v>杨甄(14014)照明台区</v>
          </cell>
          <cell r="J510">
            <v>400</v>
          </cell>
          <cell r="K510">
            <v>276.205</v>
          </cell>
          <cell r="L510" t="str">
            <v>110kV北郊变电站</v>
          </cell>
        </row>
        <row r="511">
          <cell r="G511" t="str">
            <v>10kV喻屯线</v>
          </cell>
          <cell r="H511">
            <v>446320</v>
          </cell>
          <cell r="I511" t="str">
            <v>李户南(02050)照</v>
          </cell>
          <cell r="J511">
            <v>200</v>
          </cell>
          <cell r="K511">
            <v>76.13</v>
          </cell>
          <cell r="L511" t="str">
            <v>35kV兴福集变电站</v>
          </cell>
        </row>
        <row r="512">
          <cell r="G512" t="str">
            <v>10kV孙兴线</v>
          </cell>
          <cell r="H512">
            <v>446343</v>
          </cell>
          <cell r="I512" t="str">
            <v>贾庄(2)(07024)照明台区</v>
          </cell>
          <cell r="J512">
            <v>400</v>
          </cell>
          <cell r="K512">
            <v>184.03</v>
          </cell>
          <cell r="L512" t="str">
            <v>110kV李营变电站</v>
          </cell>
        </row>
        <row r="513">
          <cell r="G513" t="str">
            <v>10kV自来水线</v>
          </cell>
          <cell r="H513">
            <v>446373</v>
          </cell>
          <cell r="I513" t="str">
            <v>李庙南台(05031)</v>
          </cell>
          <cell r="J513">
            <v>500</v>
          </cell>
          <cell r="K513">
            <v>215.5</v>
          </cell>
          <cell r="L513" t="str">
            <v>35kV南陈变电站</v>
          </cell>
        </row>
        <row r="514">
          <cell r="G514" t="str">
            <v>10kV路东线</v>
          </cell>
          <cell r="H514">
            <v>446375</v>
          </cell>
          <cell r="I514" t="str">
            <v>东张庄村(01085)</v>
          </cell>
          <cell r="J514">
            <v>200</v>
          </cell>
          <cell r="K514">
            <v>10</v>
          </cell>
          <cell r="L514" t="str">
            <v>110kV唐口变电站</v>
          </cell>
        </row>
        <row r="515">
          <cell r="G515" t="str">
            <v>10kV孟营线</v>
          </cell>
          <cell r="H515">
            <v>446396</v>
          </cell>
          <cell r="I515" t="str">
            <v>潘王营村(09081)照明台区</v>
          </cell>
          <cell r="J515">
            <v>630</v>
          </cell>
          <cell r="K515">
            <v>474.95</v>
          </cell>
          <cell r="L515" t="str">
            <v>110kV任北变电站</v>
          </cell>
        </row>
        <row r="516">
          <cell r="G516" t="str">
            <v>10kV汪营线</v>
          </cell>
          <cell r="H516">
            <v>446422</v>
          </cell>
          <cell r="I516" t="str">
            <v>刘营南(10068)照</v>
          </cell>
          <cell r="J516">
            <v>400</v>
          </cell>
          <cell r="K516">
            <v>243.99</v>
          </cell>
          <cell r="L516" t="str">
            <v>110kV安居变电站</v>
          </cell>
        </row>
        <row r="517">
          <cell r="G517" t="str">
            <v>10kV祁庄线</v>
          </cell>
          <cell r="H517">
            <v>446439</v>
          </cell>
          <cell r="I517" t="str">
            <v>南张开发区(05055)照明台区</v>
          </cell>
          <cell r="J517">
            <v>400</v>
          </cell>
          <cell r="K517">
            <v>37.55</v>
          </cell>
          <cell r="L517" t="str">
            <v>35kV南陈变电站</v>
          </cell>
        </row>
        <row r="518">
          <cell r="G518" t="str">
            <v>10kV新任Ⅱ线</v>
          </cell>
          <cell r="H518">
            <v>446441</v>
          </cell>
          <cell r="I518" t="str">
            <v>李堂村(13036)照</v>
          </cell>
          <cell r="J518">
            <v>630</v>
          </cell>
          <cell r="K518">
            <v>204.295</v>
          </cell>
          <cell r="L518" t="str">
            <v>110kV李营变电站</v>
          </cell>
        </row>
        <row r="519">
          <cell r="G519" t="str">
            <v>10kV刘庄Ⅱ线</v>
          </cell>
          <cell r="H519">
            <v>446674</v>
          </cell>
          <cell r="I519" t="str">
            <v>新陈庄(03047)照明台区</v>
          </cell>
          <cell r="J519">
            <v>400</v>
          </cell>
          <cell r="K519">
            <v>108</v>
          </cell>
          <cell r="L519" t="str">
            <v>35kV长沟变电站</v>
          </cell>
        </row>
        <row r="520">
          <cell r="G520" t="str">
            <v>10kV部队线</v>
          </cell>
          <cell r="H520">
            <v>446713</v>
          </cell>
          <cell r="I520" t="str">
            <v>靳庄(14005)照明台区</v>
          </cell>
          <cell r="J520">
            <v>400</v>
          </cell>
          <cell r="K520">
            <v>257.96</v>
          </cell>
          <cell r="L520" t="str">
            <v>110kV北郊变电站</v>
          </cell>
        </row>
        <row r="521">
          <cell r="G521" t="str">
            <v>10kV新华线</v>
          </cell>
          <cell r="H521">
            <v>446717</v>
          </cell>
          <cell r="I521" t="str">
            <v>刘前南台（14032）照明台区</v>
          </cell>
          <cell r="J521">
            <v>630</v>
          </cell>
          <cell r="K521">
            <v>115.86</v>
          </cell>
          <cell r="L521" t="str">
            <v>110kV北郊变电站</v>
          </cell>
        </row>
        <row r="522">
          <cell r="G522" t="str">
            <v>10kV新任Ⅱ线</v>
          </cell>
          <cell r="H522">
            <v>446726</v>
          </cell>
          <cell r="I522" t="str">
            <v>代庄村东台(13029)照明台区</v>
          </cell>
          <cell r="J522">
            <v>400</v>
          </cell>
          <cell r="K522">
            <v>49.08</v>
          </cell>
          <cell r="L522" t="str">
            <v>110kV李营变电站</v>
          </cell>
        </row>
        <row r="523">
          <cell r="G523" t="str">
            <v>10kV兴南线</v>
          </cell>
          <cell r="H523">
            <v>446738</v>
          </cell>
          <cell r="I523" t="str">
            <v>胡海村(04044)照明台区</v>
          </cell>
          <cell r="J523">
            <v>200</v>
          </cell>
          <cell r="K523">
            <v>70.305</v>
          </cell>
          <cell r="L523" t="str">
            <v>35kV兴福集变电站</v>
          </cell>
        </row>
        <row r="524">
          <cell r="G524" t="str">
            <v>10kV兴南线</v>
          </cell>
          <cell r="H524">
            <v>446739</v>
          </cell>
          <cell r="I524" t="str">
            <v>贺桥村2(04045)照</v>
          </cell>
          <cell r="J524">
            <v>400</v>
          </cell>
          <cell r="K524">
            <v>268.81</v>
          </cell>
          <cell r="L524" t="str">
            <v>35kV兴福集变电站</v>
          </cell>
        </row>
        <row r="525">
          <cell r="G525" t="str">
            <v>10kV南田线</v>
          </cell>
          <cell r="H525">
            <v>446972</v>
          </cell>
          <cell r="I525" t="str">
            <v>马店村(04003)照</v>
          </cell>
          <cell r="J525">
            <v>400</v>
          </cell>
          <cell r="K525">
            <v>59.685</v>
          </cell>
          <cell r="L525" t="str">
            <v>35kV兴福集变电站</v>
          </cell>
        </row>
        <row r="526">
          <cell r="G526" t="str">
            <v>10kV南田线</v>
          </cell>
          <cell r="H526">
            <v>446973</v>
          </cell>
          <cell r="I526" t="str">
            <v>西邵村南变(04011)照明台区</v>
          </cell>
          <cell r="J526">
            <v>400</v>
          </cell>
          <cell r="K526">
            <v>39.5</v>
          </cell>
          <cell r="L526" t="str">
            <v>35kV兴福集变电站</v>
          </cell>
        </row>
        <row r="527">
          <cell r="G527" t="str">
            <v>10kV乔家线</v>
          </cell>
          <cell r="H527">
            <v>447058</v>
          </cell>
          <cell r="I527" t="str">
            <v>东街村(05019)照明台区</v>
          </cell>
          <cell r="J527">
            <v>400</v>
          </cell>
          <cell r="K527">
            <v>262.28</v>
          </cell>
          <cell r="L527" t="str">
            <v>35kV南陈变电站</v>
          </cell>
        </row>
        <row r="528">
          <cell r="G528" t="str">
            <v>10kV祁庄线</v>
          </cell>
          <cell r="H528">
            <v>447065</v>
          </cell>
          <cell r="I528" t="str">
            <v>北陈村(05006)照明台区</v>
          </cell>
          <cell r="J528">
            <v>200</v>
          </cell>
          <cell r="K528">
            <v>122.57</v>
          </cell>
          <cell r="L528" t="str">
            <v>35kV南陈变电站</v>
          </cell>
        </row>
        <row r="529">
          <cell r="G529" t="str">
            <v>10kV祁庄线</v>
          </cell>
          <cell r="H529">
            <v>447066</v>
          </cell>
          <cell r="I529" t="str">
            <v>后店村(05005)照明台区</v>
          </cell>
          <cell r="J529">
            <v>400</v>
          </cell>
          <cell r="K529">
            <v>113.7</v>
          </cell>
          <cell r="L529" t="str">
            <v>35kV南陈变电站</v>
          </cell>
        </row>
        <row r="530">
          <cell r="G530" t="str">
            <v>10kV回林线</v>
          </cell>
          <cell r="H530">
            <v>447078</v>
          </cell>
          <cell r="I530" t="str">
            <v>南韩村(03055)照明台区</v>
          </cell>
          <cell r="J530">
            <v>400</v>
          </cell>
          <cell r="K530">
            <v>299.485</v>
          </cell>
          <cell r="L530" t="str">
            <v>35kV长沟变电站</v>
          </cell>
        </row>
        <row r="531">
          <cell r="G531" t="str">
            <v>10kV回林线</v>
          </cell>
          <cell r="H531">
            <v>447079</v>
          </cell>
          <cell r="I531" t="str">
            <v>护驾李东(03057)照明台区</v>
          </cell>
          <cell r="J531">
            <v>200</v>
          </cell>
          <cell r="K531">
            <v>129.565</v>
          </cell>
          <cell r="L531" t="str">
            <v>35kV长沟变电站</v>
          </cell>
        </row>
        <row r="532">
          <cell r="G532" t="str">
            <v>10kV南田线</v>
          </cell>
          <cell r="H532">
            <v>447084</v>
          </cell>
          <cell r="I532" t="str">
            <v>西王楼村(04004)</v>
          </cell>
          <cell r="J532">
            <v>200</v>
          </cell>
          <cell r="K532">
            <v>165.225</v>
          </cell>
          <cell r="L532" t="str">
            <v>35kV兴福集变电站</v>
          </cell>
        </row>
        <row r="533">
          <cell r="G533" t="str">
            <v>10kV南田线</v>
          </cell>
          <cell r="H533">
            <v>447088</v>
          </cell>
          <cell r="I533" t="str">
            <v>大周村(04030)照</v>
          </cell>
          <cell r="J533">
            <v>200</v>
          </cell>
          <cell r="K533">
            <v>88.1</v>
          </cell>
          <cell r="L533" t="str">
            <v>35kV兴福集变电站</v>
          </cell>
        </row>
        <row r="534">
          <cell r="G534" t="str">
            <v>10kV南田线</v>
          </cell>
          <cell r="H534">
            <v>447090</v>
          </cell>
          <cell r="I534" t="str">
            <v>西周村(04037)照</v>
          </cell>
          <cell r="J534">
            <v>200</v>
          </cell>
          <cell r="K534">
            <v>105.22</v>
          </cell>
          <cell r="L534" t="str">
            <v>35kV兴福集变电站</v>
          </cell>
        </row>
        <row r="535">
          <cell r="G535" t="str">
            <v>10kV南田线</v>
          </cell>
          <cell r="H535">
            <v>447092</v>
          </cell>
          <cell r="I535" t="str">
            <v>李庄村04(04009)照明台区</v>
          </cell>
          <cell r="J535">
            <v>200</v>
          </cell>
          <cell r="K535">
            <v>22.89</v>
          </cell>
          <cell r="L535" t="str">
            <v>35kV兴福集变电站</v>
          </cell>
        </row>
        <row r="536">
          <cell r="G536" t="str">
            <v>10kV张坊线</v>
          </cell>
          <cell r="H536">
            <v>447096</v>
          </cell>
          <cell r="I536" t="str">
            <v>党庄(03001)照明台区</v>
          </cell>
          <cell r="J536">
            <v>200</v>
          </cell>
          <cell r="K536">
            <v>213.98</v>
          </cell>
          <cell r="L536" t="str">
            <v>35kV长沟变电站</v>
          </cell>
        </row>
        <row r="537">
          <cell r="G537" t="str">
            <v>10kV张坊线</v>
          </cell>
          <cell r="H537">
            <v>447098</v>
          </cell>
          <cell r="I537" t="str">
            <v>天宝寺北台(03081)照明台区</v>
          </cell>
          <cell r="J537">
            <v>400</v>
          </cell>
          <cell r="K537">
            <v>266.015</v>
          </cell>
          <cell r="L537" t="str">
            <v>35kV长沟变电站</v>
          </cell>
        </row>
        <row r="538">
          <cell r="G538" t="str">
            <v>10kV北薛线</v>
          </cell>
          <cell r="H538">
            <v>447112</v>
          </cell>
          <cell r="I538" t="str">
            <v>孟楼村(01020)照明台区</v>
          </cell>
          <cell r="J538">
            <v>200</v>
          </cell>
          <cell r="K538">
            <v>227.295</v>
          </cell>
          <cell r="L538" t="str">
            <v>110kV唐口变电站</v>
          </cell>
        </row>
        <row r="539">
          <cell r="G539" t="str">
            <v>10kV河长口线</v>
          </cell>
          <cell r="H539">
            <v>447118</v>
          </cell>
          <cell r="I539" t="str">
            <v>杨庄村(JNRC01030)</v>
          </cell>
          <cell r="J539">
            <v>400</v>
          </cell>
          <cell r="K539">
            <v>173.985</v>
          </cell>
          <cell r="L539" t="str">
            <v>110kV唐口变电站</v>
          </cell>
        </row>
        <row r="540">
          <cell r="G540" t="str">
            <v>10kV河长口线</v>
          </cell>
          <cell r="H540">
            <v>447119</v>
          </cell>
          <cell r="I540" t="str">
            <v>新庄村(01034)照明台区</v>
          </cell>
          <cell r="J540">
            <v>315</v>
          </cell>
          <cell r="K540">
            <v>227.31</v>
          </cell>
          <cell r="L540" t="str">
            <v>110kV唐口变电站</v>
          </cell>
        </row>
        <row r="541">
          <cell r="G541" t="str">
            <v>10kV路东线</v>
          </cell>
          <cell r="H541">
            <v>447121</v>
          </cell>
          <cell r="I541" t="str">
            <v>小流店村(01083)</v>
          </cell>
          <cell r="J541">
            <v>400</v>
          </cell>
          <cell r="K541">
            <v>110.1</v>
          </cell>
          <cell r="L541" t="str">
            <v>110kV唐口变电站</v>
          </cell>
        </row>
        <row r="542">
          <cell r="G542" t="str">
            <v>10kV路口线</v>
          </cell>
          <cell r="H542">
            <v>447122</v>
          </cell>
          <cell r="I542" t="str">
            <v>王赵庄村(01086)照明台区</v>
          </cell>
          <cell r="J542">
            <v>160</v>
          </cell>
          <cell r="K542">
            <v>31.27</v>
          </cell>
          <cell r="L542" t="str">
            <v>110kV唐口变电站</v>
          </cell>
        </row>
        <row r="543">
          <cell r="G543" t="str">
            <v>10kV兴唐线</v>
          </cell>
          <cell r="H543">
            <v>447126</v>
          </cell>
          <cell r="I543" t="str">
            <v>林庄村(01054)照明台区</v>
          </cell>
          <cell r="J543">
            <v>100</v>
          </cell>
          <cell r="K543">
            <v>34.785</v>
          </cell>
          <cell r="L543" t="str">
            <v>110kV唐口变电站</v>
          </cell>
        </row>
        <row r="544">
          <cell r="G544" t="str">
            <v>10kV喻屯线</v>
          </cell>
          <cell r="H544">
            <v>447137</v>
          </cell>
          <cell r="I544" t="str">
            <v>瓦屋张(02023)照明台区</v>
          </cell>
          <cell r="J544">
            <v>200</v>
          </cell>
          <cell r="K544">
            <v>258.76</v>
          </cell>
          <cell r="L544" t="str">
            <v>35kV兴福集变电站</v>
          </cell>
        </row>
        <row r="545">
          <cell r="G545" t="str">
            <v>10kV喻屯线</v>
          </cell>
          <cell r="H545">
            <v>447138</v>
          </cell>
          <cell r="I545" t="str">
            <v>孟庄(02035)照明台区</v>
          </cell>
          <cell r="J545">
            <v>160</v>
          </cell>
          <cell r="K545">
            <v>90.88</v>
          </cell>
          <cell r="L545" t="str">
            <v>35kV兴福集变电站</v>
          </cell>
        </row>
        <row r="546">
          <cell r="G546" t="str">
            <v>10kV喻屯线</v>
          </cell>
          <cell r="H546">
            <v>447139</v>
          </cell>
          <cell r="I546" t="str">
            <v>卞集(02045)照明</v>
          </cell>
          <cell r="J546">
            <v>200</v>
          </cell>
          <cell r="K546">
            <v>49.72</v>
          </cell>
          <cell r="L546" t="str">
            <v>35kV兴福集变电站</v>
          </cell>
        </row>
        <row r="547">
          <cell r="G547" t="str">
            <v>10kV喻安线</v>
          </cell>
          <cell r="H547">
            <v>447145</v>
          </cell>
          <cell r="I547" t="str">
            <v>邵楼(02017)照明台区</v>
          </cell>
          <cell r="J547">
            <v>400</v>
          </cell>
          <cell r="K547">
            <v>150.9</v>
          </cell>
          <cell r="L547" t="str">
            <v>35kV兴福集变电站</v>
          </cell>
        </row>
        <row r="548">
          <cell r="G548" t="str">
            <v>10kV路口线</v>
          </cell>
          <cell r="H548">
            <v>447148</v>
          </cell>
          <cell r="I548" t="str">
            <v>寺下郝村(01070)照明台区</v>
          </cell>
          <cell r="J548">
            <v>400</v>
          </cell>
          <cell r="K548">
            <v>339.58</v>
          </cell>
          <cell r="L548" t="str">
            <v>110kV唐口变电站</v>
          </cell>
        </row>
        <row r="549">
          <cell r="G549" t="str">
            <v>10kV南田线</v>
          </cell>
          <cell r="H549">
            <v>447157</v>
          </cell>
          <cell r="I549" t="str">
            <v>侯楼(04024)照明台区</v>
          </cell>
          <cell r="J549">
            <v>400</v>
          </cell>
          <cell r="K549">
            <v>105.63</v>
          </cell>
          <cell r="L549" t="str">
            <v>35kV兴福集变电站</v>
          </cell>
        </row>
        <row r="550">
          <cell r="G550" t="str">
            <v>10kV喻安线</v>
          </cell>
          <cell r="H550">
            <v>447160</v>
          </cell>
          <cell r="I550" t="str">
            <v>张桥(02010)照明台区</v>
          </cell>
          <cell r="J550">
            <v>200</v>
          </cell>
          <cell r="K550">
            <v>30.25</v>
          </cell>
          <cell r="L550" t="str">
            <v>35kV兴福集变电站</v>
          </cell>
        </row>
        <row r="551">
          <cell r="G551" t="str">
            <v>10kV张坊线</v>
          </cell>
          <cell r="H551">
            <v>447384</v>
          </cell>
          <cell r="I551" t="str">
            <v>天宝寺南(03008)</v>
          </cell>
          <cell r="J551">
            <v>400</v>
          </cell>
          <cell r="K551">
            <v>567.715</v>
          </cell>
          <cell r="L551" t="str">
            <v>35kV长沟变电站</v>
          </cell>
        </row>
        <row r="552">
          <cell r="G552" t="str">
            <v>10kV刘庄线</v>
          </cell>
          <cell r="H552">
            <v>447388</v>
          </cell>
          <cell r="I552" t="str">
            <v>刘庄村(03030)照明台区</v>
          </cell>
          <cell r="J552">
            <v>400</v>
          </cell>
          <cell r="K552">
            <v>317.595</v>
          </cell>
          <cell r="L552" t="str">
            <v>35kV长沟变电站</v>
          </cell>
        </row>
        <row r="553">
          <cell r="G553" t="str">
            <v>10kV回林线</v>
          </cell>
          <cell r="H553">
            <v>447393</v>
          </cell>
          <cell r="I553" t="str">
            <v>孙街照明(03080)照明台区新</v>
          </cell>
          <cell r="J553">
            <v>200</v>
          </cell>
          <cell r="K553">
            <v>25</v>
          </cell>
          <cell r="L553" t="str">
            <v>35kV长沟变电站</v>
          </cell>
        </row>
        <row r="554">
          <cell r="G554" t="str">
            <v>10kV北薛线</v>
          </cell>
          <cell r="H554">
            <v>447404</v>
          </cell>
          <cell r="I554" t="str">
            <v>大辛庄村(01017)</v>
          </cell>
          <cell r="J554">
            <v>200</v>
          </cell>
          <cell r="K554">
            <v>38.94</v>
          </cell>
          <cell r="L554" t="str">
            <v>110kV唐口变电站</v>
          </cell>
        </row>
        <row r="555">
          <cell r="G555" t="str">
            <v>10kV北薛线</v>
          </cell>
          <cell r="H555">
            <v>447405</v>
          </cell>
          <cell r="I555" t="str">
            <v>丁庄村(01022)照明台区</v>
          </cell>
          <cell r="J555">
            <v>200</v>
          </cell>
          <cell r="K555">
            <v>125.37</v>
          </cell>
          <cell r="L555" t="str">
            <v>110kV唐口变电站</v>
          </cell>
        </row>
        <row r="556">
          <cell r="G556" t="str">
            <v>10kV路口线</v>
          </cell>
          <cell r="H556">
            <v>447413</v>
          </cell>
          <cell r="I556" t="str">
            <v>前陈村(01088)照明</v>
          </cell>
          <cell r="J556">
            <v>200</v>
          </cell>
          <cell r="K556">
            <v>85.975</v>
          </cell>
          <cell r="L556" t="str">
            <v>110kV唐口变电站</v>
          </cell>
        </row>
        <row r="557">
          <cell r="G557" t="str">
            <v>10kV兴唐线</v>
          </cell>
          <cell r="H557">
            <v>447416</v>
          </cell>
          <cell r="I557" t="str">
            <v>微山谭庄(01093)</v>
          </cell>
          <cell r="J557">
            <v>200</v>
          </cell>
          <cell r="K557">
            <v>82.9</v>
          </cell>
          <cell r="L557" t="str">
            <v>110kV唐口变电站</v>
          </cell>
        </row>
        <row r="558">
          <cell r="G558" t="str">
            <v>10kV蔡庄线</v>
          </cell>
          <cell r="H558">
            <v>447420</v>
          </cell>
          <cell r="I558" t="str">
            <v>刘集村(01039)照</v>
          </cell>
          <cell r="J558">
            <v>315</v>
          </cell>
          <cell r="K558">
            <v>236.205</v>
          </cell>
          <cell r="L558" t="str">
            <v>110kV唐口变电站</v>
          </cell>
        </row>
        <row r="559">
          <cell r="G559" t="str">
            <v>10kV喻安线</v>
          </cell>
          <cell r="H559">
            <v>447428</v>
          </cell>
          <cell r="I559" t="str">
            <v>城南(02022)照明</v>
          </cell>
          <cell r="J559">
            <v>200</v>
          </cell>
          <cell r="K559">
            <v>29.4</v>
          </cell>
          <cell r="L559" t="str">
            <v>35kV兴福集变电站</v>
          </cell>
        </row>
        <row r="560">
          <cell r="G560" t="str">
            <v>10kV喻安线</v>
          </cell>
          <cell r="H560">
            <v>447429</v>
          </cell>
          <cell r="I560" t="str">
            <v>王军庄照明（JNRC02016）变压器</v>
          </cell>
          <cell r="J560">
            <v>200</v>
          </cell>
          <cell r="K560">
            <v>71.46</v>
          </cell>
          <cell r="L560" t="str">
            <v>35kV兴福集变电站</v>
          </cell>
        </row>
        <row r="561">
          <cell r="G561" t="str">
            <v>10kV路口线</v>
          </cell>
          <cell r="H561">
            <v>447432</v>
          </cell>
          <cell r="I561" t="str">
            <v>寺下许村(01071)</v>
          </cell>
          <cell r="J561">
            <v>400</v>
          </cell>
          <cell r="K561">
            <v>190.495</v>
          </cell>
          <cell r="L561" t="str">
            <v>110kV唐口变电站</v>
          </cell>
        </row>
        <row r="562">
          <cell r="G562" t="str">
            <v>10kV路东线</v>
          </cell>
          <cell r="H562">
            <v>447438</v>
          </cell>
          <cell r="I562" t="str">
            <v>棒李村(01078)照明台区</v>
          </cell>
          <cell r="J562">
            <v>160</v>
          </cell>
          <cell r="K562">
            <v>125.4</v>
          </cell>
          <cell r="L562" t="str">
            <v>110kV唐口变电站</v>
          </cell>
        </row>
        <row r="563">
          <cell r="G563" t="str">
            <v>10kV兴南线</v>
          </cell>
          <cell r="H563">
            <v>447443</v>
          </cell>
          <cell r="I563" t="str">
            <v>兴福集村(04042)照明台区</v>
          </cell>
          <cell r="J563">
            <v>400</v>
          </cell>
          <cell r="K563">
            <v>203.61</v>
          </cell>
          <cell r="L563" t="str">
            <v>35kV兴福集变电站</v>
          </cell>
        </row>
        <row r="564">
          <cell r="G564" t="str">
            <v>10kV喻安线</v>
          </cell>
          <cell r="H564">
            <v>447446</v>
          </cell>
          <cell r="I564" t="str">
            <v>大王楼(02019)照明台区</v>
          </cell>
          <cell r="J564">
            <v>315</v>
          </cell>
          <cell r="K564">
            <v>15.54</v>
          </cell>
          <cell r="L564" t="str">
            <v>35kV兴福集变电站</v>
          </cell>
        </row>
        <row r="565">
          <cell r="G565" t="str">
            <v>10kV吕庄线</v>
          </cell>
          <cell r="H565">
            <v>447450</v>
          </cell>
          <cell r="I565" t="str">
            <v>徐家(09042)照明台区</v>
          </cell>
          <cell r="J565">
            <v>400</v>
          </cell>
          <cell r="K565">
            <v>349.125</v>
          </cell>
          <cell r="L565" t="str">
            <v>110kV前屯变电站</v>
          </cell>
        </row>
        <row r="566">
          <cell r="G566" t="str">
            <v>10kV夏庙Ⅰ线</v>
          </cell>
          <cell r="H566">
            <v>447451</v>
          </cell>
          <cell r="I566" t="str">
            <v>辛庄(09007)照明台区</v>
          </cell>
          <cell r="J566">
            <v>400</v>
          </cell>
          <cell r="K566">
            <v>273.88</v>
          </cell>
          <cell r="L566" t="str">
            <v>110kV前屯变电站</v>
          </cell>
        </row>
        <row r="567">
          <cell r="G567" t="str">
            <v>10kV夏庙Ⅰ线</v>
          </cell>
          <cell r="H567">
            <v>447458</v>
          </cell>
          <cell r="I567" t="str">
            <v>前屯(09048)照明台区</v>
          </cell>
          <cell r="J567">
            <v>400</v>
          </cell>
          <cell r="K567">
            <v>371.325</v>
          </cell>
          <cell r="L567" t="str">
            <v>110kV前屯变电站</v>
          </cell>
        </row>
        <row r="568">
          <cell r="G568" t="str">
            <v>10kV夏庙Ⅱ线</v>
          </cell>
          <cell r="H568">
            <v>447459</v>
          </cell>
          <cell r="I568" t="str">
            <v>杨场(09013)照明台区</v>
          </cell>
          <cell r="J568">
            <v>400</v>
          </cell>
          <cell r="K568">
            <v>296.715</v>
          </cell>
          <cell r="L568" t="str">
            <v>110kV前屯变电站</v>
          </cell>
        </row>
        <row r="569">
          <cell r="G569" t="str">
            <v>10kV孟营线</v>
          </cell>
          <cell r="H569">
            <v>447461</v>
          </cell>
          <cell r="I569" t="str">
            <v>李林(09028)照明台区</v>
          </cell>
          <cell r="J569">
            <v>400</v>
          </cell>
          <cell r="K569">
            <v>228.745</v>
          </cell>
          <cell r="L569" t="str">
            <v>110kV任北变电站</v>
          </cell>
        </row>
        <row r="570">
          <cell r="G570" t="str">
            <v>10kV玄楼线</v>
          </cell>
          <cell r="H570">
            <v>447469</v>
          </cell>
          <cell r="I570" t="str">
            <v>玄楼村(14028)照明台区</v>
          </cell>
          <cell r="J570">
            <v>400</v>
          </cell>
          <cell r="K570">
            <v>270.57</v>
          </cell>
          <cell r="L570" t="str">
            <v>110kV任北变电站</v>
          </cell>
        </row>
        <row r="571">
          <cell r="G571" t="str">
            <v>10kV新任Ⅱ线</v>
          </cell>
          <cell r="H571">
            <v>447473</v>
          </cell>
          <cell r="I571" t="str">
            <v>黄楼村东台(13033)照明台区</v>
          </cell>
          <cell r="J571">
            <v>400</v>
          </cell>
          <cell r="K571">
            <v>205.87</v>
          </cell>
          <cell r="L571" t="str">
            <v>110kV李营变电站</v>
          </cell>
        </row>
        <row r="572">
          <cell r="G572" t="str">
            <v>10kV汪营线</v>
          </cell>
          <cell r="H572">
            <v>447474</v>
          </cell>
          <cell r="I572" t="str">
            <v>杨庄村(05042)照</v>
          </cell>
          <cell r="J572">
            <v>400</v>
          </cell>
          <cell r="K572">
            <v>310.495</v>
          </cell>
          <cell r="L572" t="str">
            <v>110kV安居变电站</v>
          </cell>
        </row>
        <row r="573">
          <cell r="G573" t="str">
            <v>10kV公社线</v>
          </cell>
          <cell r="H573">
            <v>447475</v>
          </cell>
          <cell r="I573" t="str">
            <v>秦营(09038)照明</v>
          </cell>
          <cell r="J573">
            <v>630</v>
          </cell>
          <cell r="K573">
            <v>522.78</v>
          </cell>
          <cell r="L573" t="str">
            <v>110kV任北变电站</v>
          </cell>
        </row>
        <row r="574">
          <cell r="G574" t="str">
            <v>10kV满营线</v>
          </cell>
          <cell r="H574">
            <v>447481</v>
          </cell>
          <cell r="I574" t="str">
            <v>满营村(05033)照明台区</v>
          </cell>
          <cell r="J574">
            <v>400</v>
          </cell>
          <cell r="K574">
            <v>109.57</v>
          </cell>
          <cell r="L574" t="str">
            <v>35kV南陈变电站</v>
          </cell>
        </row>
        <row r="575">
          <cell r="G575" t="str">
            <v>10kV公社线</v>
          </cell>
          <cell r="H575">
            <v>447486</v>
          </cell>
          <cell r="I575" t="str">
            <v>北村东台(09036)照明台区</v>
          </cell>
          <cell r="J575">
            <v>400</v>
          </cell>
          <cell r="K575">
            <v>399.3</v>
          </cell>
          <cell r="L575" t="str">
            <v>110kV任北变电站</v>
          </cell>
        </row>
        <row r="576">
          <cell r="G576" t="str">
            <v>10kV孟营线</v>
          </cell>
          <cell r="H576">
            <v>447490</v>
          </cell>
          <cell r="I576" t="str">
            <v>姜庄(09031)照明台区</v>
          </cell>
          <cell r="J576">
            <v>400</v>
          </cell>
          <cell r="K576">
            <v>290.37</v>
          </cell>
          <cell r="L576" t="str">
            <v>110kV任北变电站</v>
          </cell>
        </row>
        <row r="577">
          <cell r="G577" t="str">
            <v>10kV南薛线</v>
          </cell>
          <cell r="H577">
            <v>447505</v>
          </cell>
          <cell r="I577" t="str">
            <v>南薛村照明(03011)</v>
          </cell>
          <cell r="J577">
            <v>400</v>
          </cell>
          <cell r="K577">
            <v>183.805</v>
          </cell>
          <cell r="L577" t="str">
            <v>35kV长沟变电站</v>
          </cell>
        </row>
        <row r="578">
          <cell r="G578" t="str">
            <v>10kV北薛线</v>
          </cell>
          <cell r="H578">
            <v>447507</v>
          </cell>
          <cell r="I578" t="str">
            <v>孟庄村(01010)照</v>
          </cell>
          <cell r="J578">
            <v>400</v>
          </cell>
          <cell r="K578">
            <v>67.7</v>
          </cell>
          <cell r="L578" t="str">
            <v>110kV唐口变电站</v>
          </cell>
        </row>
        <row r="579">
          <cell r="G579" t="str">
            <v>10kV夏庙Ⅱ线</v>
          </cell>
          <cell r="H579">
            <v>447509</v>
          </cell>
          <cell r="I579" t="str">
            <v>刘门口西台区(13049)照明台区</v>
          </cell>
          <cell r="J579">
            <v>200</v>
          </cell>
          <cell r="K579">
            <v>100.505</v>
          </cell>
          <cell r="L579" t="str">
            <v>110kV前屯变电站</v>
          </cell>
        </row>
        <row r="580">
          <cell r="G580" t="str">
            <v>10kV长济Ⅱ线</v>
          </cell>
          <cell r="H580">
            <v>447510</v>
          </cell>
          <cell r="I580" t="str">
            <v>朱营东台(09086)</v>
          </cell>
          <cell r="J580">
            <v>200</v>
          </cell>
          <cell r="K580">
            <v>140.945</v>
          </cell>
          <cell r="L580" t="str">
            <v>110kV前屯变电站</v>
          </cell>
        </row>
        <row r="581">
          <cell r="G581" t="str">
            <v>10kV喻东线</v>
          </cell>
          <cell r="H581">
            <v>447521</v>
          </cell>
          <cell r="I581" t="str">
            <v>顺河村(02008)照明台区</v>
          </cell>
          <cell r="J581">
            <v>200</v>
          </cell>
          <cell r="K581">
            <v>183.53</v>
          </cell>
          <cell r="L581" t="str">
            <v>35kV兴福集变电站</v>
          </cell>
        </row>
        <row r="582">
          <cell r="G582" t="str">
            <v>10kV夏庙Ⅱ线</v>
          </cell>
          <cell r="H582">
            <v>447529</v>
          </cell>
          <cell r="I582" t="str">
            <v>大屯(09001)照明台区</v>
          </cell>
          <cell r="J582">
            <v>400</v>
          </cell>
          <cell r="K582">
            <v>80.46</v>
          </cell>
          <cell r="L582" t="str">
            <v>110kV前屯变电站</v>
          </cell>
        </row>
        <row r="583">
          <cell r="G583" t="str">
            <v>10kV孙井线</v>
          </cell>
          <cell r="H583">
            <v>447531</v>
          </cell>
          <cell r="I583" t="str">
            <v>西正桥1(10057)照明台区</v>
          </cell>
          <cell r="J583">
            <v>630</v>
          </cell>
          <cell r="K583">
            <v>325.84</v>
          </cell>
          <cell r="L583" t="str">
            <v>35kV河西变电站</v>
          </cell>
        </row>
        <row r="584">
          <cell r="G584" t="str">
            <v>10kV新任Ⅱ线</v>
          </cell>
          <cell r="H584">
            <v>447548</v>
          </cell>
          <cell r="I584" t="str">
            <v>大务屯村(13031)</v>
          </cell>
          <cell r="J584">
            <v>630</v>
          </cell>
          <cell r="K584">
            <v>262.025</v>
          </cell>
          <cell r="L584" t="str">
            <v>110kV李营变电站</v>
          </cell>
        </row>
        <row r="585">
          <cell r="G585" t="str">
            <v>10kV喻屯线</v>
          </cell>
          <cell r="H585">
            <v>447555</v>
          </cell>
          <cell r="I585" t="str">
            <v>北五罗庄(02055)</v>
          </cell>
          <cell r="J585">
            <v>200</v>
          </cell>
          <cell r="K585">
            <v>128.47</v>
          </cell>
          <cell r="L585" t="str">
            <v>35kV兴福集变电站</v>
          </cell>
        </row>
        <row r="586">
          <cell r="G586" t="str">
            <v>10kV孙兴线</v>
          </cell>
          <cell r="H586">
            <v>447562</v>
          </cell>
          <cell r="I586" t="str">
            <v>北杨庄(07002)照明台区</v>
          </cell>
          <cell r="J586">
            <v>315</v>
          </cell>
          <cell r="K586">
            <v>38.5</v>
          </cell>
          <cell r="L586" t="str">
            <v>110kV李营变电站</v>
          </cell>
        </row>
        <row r="587">
          <cell r="G587" t="str">
            <v>10kV汪营线</v>
          </cell>
          <cell r="H587">
            <v>447605</v>
          </cell>
          <cell r="I587" t="str">
            <v>宫白庄村(05045)照明台区</v>
          </cell>
          <cell r="J587">
            <v>400</v>
          </cell>
          <cell r="K587">
            <v>209.185</v>
          </cell>
          <cell r="L587" t="str">
            <v>110kV安居变电站</v>
          </cell>
        </row>
        <row r="588">
          <cell r="G588" t="str">
            <v>10kV乔家线</v>
          </cell>
          <cell r="H588">
            <v>447608</v>
          </cell>
          <cell r="I588" t="str">
            <v>军南村(05001)照明台区</v>
          </cell>
          <cell r="J588">
            <v>400</v>
          </cell>
          <cell r="K588">
            <v>217.465</v>
          </cell>
          <cell r="L588" t="str">
            <v>35kV南陈变电站</v>
          </cell>
        </row>
        <row r="589">
          <cell r="G589" t="str">
            <v>10kV乔家线</v>
          </cell>
          <cell r="H589">
            <v>447609</v>
          </cell>
          <cell r="I589" t="str">
            <v>前王村(05023)照明台区</v>
          </cell>
          <cell r="J589">
            <v>200</v>
          </cell>
          <cell r="K589">
            <v>231.02</v>
          </cell>
          <cell r="L589" t="str">
            <v>35kV南陈变电站</v>
          </cell>
        </row>
        <row r="590">
          <cell r="G590" t="str">
            <v>10kV祁庄线</v>
          </cell>
          <cell r="H590">
            <v>447610</v>
          </cell>
          <cell r="I590" t="str">
            <v>南张村(05016)照明台区</v>
          </cell>
          <cell r="J590">
            <v>315</v>
          </cell>
          <cell r="K590">
            <v>203.28</v>
          </cell>
          <cell r="L590" t="str">
            <v>35kV南陈变电站</v>
          </cell>
        </row>
        <row r="591">
          <cell r="G591" t="str">
            <v>10kV祁庄线</v>
          </cell>
          <cell r="H591">
            <v>447612</v>
          </cell>
          <cell r="I591" t="str">
            <v>前店村(05004)照明台区</v>
          </cell>
          <cell r="J591">
            <v>400</v>
          </cell>
          <cell r="K591">
            <v>393.7</v>
          </cell>
          <cell r="L591" t="str">
            <v>35kV南陈变电站</v>
          </cell>
        </row>
        <row r="592">
          <cell r="G592" t="str">
            <v>10kV回林线</v>
          </cell>
          <cell r="H592">
            <v>447625</v>
          </cell>
          <cell r="I592" t="str">
            <v>王山村(03060)照明台区</v>
          </cell>
          <cell r="J592">
            <v>160</v>
          </cell>
          <cell r="K592">
            <v>84.01</v>
          </cell>
          <cell r="L592" t="str">
            <v>35kV长沟变电站</v>
          </cell>
        </row>
        <row r="593">
          <cell r="G593" t="str">
            <v>10kV南田线</v>
          </cell>
          <cell r="H593">
            <v>447630</v>
          </cell>
          <cell r="I593" t="str">
            <v>蔡珩村(04001)照明台区</v>
          </cell>
          <cell r="J593">
            <v>400</v>
          </cell>
          <cell r="K593">
            <v>68.88</v>
          </cell>
          <cell r="L593" t="str">
            <v>35kV兴福集变电站</v>
          </cell>
        </row>
        <row r="594">
          <cell r="G594" t="str">
            <v>10kV南田线</v>
          </cell>
          <cell r="H594">
            <v>447631</v>
          </cell>
          <cell r="I594" t="str">
            <v>田庙村(04005)照明台区</v>
          </cell>
          <cell r="J594">
            <v>315</v>
          </cell>
          <cell r="K594">
            <v>112.49</v>
          </cell>
          <cell r="L594" t="str">
            <v>35kV兴福集变电站</v>
          </cell>
        </row>
        <row r="595">
          <cell r="G595" t="str">
            <v>10kV南田线</v>
          </cell>
          <cell r="H595">
            <v>447632</v>
          </cell>
          <cell r="I595" t="str">
            <v>彭庄村(04023)照明台区</v>
          </cell>
          <cell r="J595">
            <v>200</v>
          </cell>
          <cell r="K595">
            <v>124.255</v>
          </cell>
          <cell r="L595" t="str">
            <v>35kV兴福集变电站</v>
          </cell>
        </row>
        <row r="596">
          <cell r="G596" t="str">
            <v>10kV南田线</v>
          </cell>
          <cell r="H596">
            <v>447633</v>
          </cell>
          <cell r="I596" t="str">
            <v>南田村(JNRC04014)照明变压器</v>
          </cell>
          <cell r="J596">
            <v>200</v>
          </cell>
          <cell r="K596">
            <v>81.135</v>
          </cell>
          <cell r="L596" t="str">
            <v>35kV兴福集变电站</v>
          </cell>
        </row>
        <row r="597">
          <cell r="G597" t="str">
            <v>10kV南田线</v>
          </cell>
          <cell r="H597">
            <v>447639</v>
          </cell>
          <cell r="I597" t="str">
            <v>河湾村(04036)照</v>
          </cell>
          <cell r="J597">
            <v>200</v>
          </cell>
          <cell r="K597">
            <v>55.44</v>
          </cell>
          <cell r="L597" t="str">
            <v>35kV兴福集变电站</v>
          </cell>
        </row>
        <row r="598">
          <cell r="G598" t="str">
            <v>10kV南田线</v>
          </cell>
          <cell r="H598">
            <v>447641</v>
          </cell>
          <cell r="I598" t="str">
            <v>高郑庄[1](04040)</v>
          </cell>
          <cell r="J598">
            <v>400</v>
          </cell>
          <cell r="K598">
            <v>83.6</v>
          </cell>
          <cell r="L598" t="str">
            <v>35kV兴福集变电站</v>
          </cell>
        </row>
        <row r="599">
          <cell r="G599" t="str">
            <v>10kV南田线</v>
          </cell>
          <cell r="H599">
            <v>447642</v>
          </cell>
          <cell r="I599" t="str">
            <v>夏庄村(04010)照</v>
          </cell>
          <cell r="J599">
            <v>100</v>
          </cell>
          <cell r="K599">
            <v>37.15</v>
          </cell>
          <cell r="L599" t="str">
            <v>35kV兴福集变电站</v>
          </cell>
        </row>
        <row r="600">
          <cell r="G600" t="str">
            <v>10kV刘庄线</v>
          </cell>
          <cell r="H600">
            <v>447650</v>
          </cell>
          <cell r="I600" t="str">
            <v>后薛村(03034)照明台区</v>
          </cell>
          <cell r="J600">
            <v>400</v>
          </cell>
          <cell r="K600">
            <v>131.4</v>
          </cell>
          <cell r="L600" t="str">
            <v>35kV长沟变电站</v>
          </cell>
        </row>
        <row r="601">
          <cell r="G601" t="str">
            <v>10kV刘庄Ⅱ线</v>
          </cell>
          <cell r="H601">
            <v>447653</v>
          </cell>
          <cell r="I601" t="str">
            <v>路庄村(03041)照明台区</v>
          </cell>
          <cell r="J601">
            <v>400</v>
          </cell>
          <cell r="K601">
            <v>63.12</v>
          </cell>
          <cell r="L601" t="str">
            <v>35kV长沟变电站</v>
          </cell>
        </row>
        <row r="602">
          <cell r="G602" t="str">
            <v>10kV路口线</v>
          </cell>
          <cell r="H602">
            <v>447663</v>
          </cell>
          <cell r="I602" t="str">
            <v>谷庄村(01084)照</v>
          </cell>
          <cell r="J602">
            <v>200</v>
          </cell>
          <cell r="K602">
            <v>170.305</v>
          </cell>
          <cell r="L602" t="str">
            <v>110kV唐口变电站</v>
          </cell>
        </row>
        <row r="603">
          <cell r="G603" t="str">
            <v>10kV兴唐线</v>
          </cell>
          <cell r="H603">
            <v>447667</v>
          </cell>
          <cell r="I603" t="str">
            <v>微山王埝(01094)照明台区</v>
          </cell>
          <cell r="J603">
            <v>200</v>
          </cell>
          <cell r="K603">
            <v>28.05</v>
          </cell>
          <cell r="L603" t="str">
            <v>110kV唐口变电站</v>
          </cell>
        </row>
        <row r="604">
          <cell r="G604" t="str">
            <v>10kV单庙线</v>
          </cell>
          <cell r="H604">
            <v>447676</v>
          </cell>
          <cell r="I604" t="str">
            <v>洼子韩(01066)照明台区</v>
          </cell>
          <cell r="J604">
            <v>200</v>
          </cell>
          <cell r="K604">
            <v>77.32</v>
          </cell>
          <cell r="L604" t="str">
            <v>110kV唐口变电站</v>
          </cell>
        </row>
        <row r="605">
          <cell r="G605" t="str">
            <v>10kV蔡庄线</v>
          </cell>
          <cell r="H605">
            <v>447681</v>
          </cell>
          <cell r="I605" t="str">
            <v>姜庙村(01042)照明台区</v>
          </cell>
          <cell r="J605">
            <v>200</v>
          </cell>
          <cell r="K605">
            <v>146.825</v>
          </cell>
          <cell r="L605" t="str">
            <v>110kV唐口变电站</v>
          </cell>
        </row>
        <row r="606">
          <cell r="G606" t="str">
            <v>10kV蔡庄线</v>
          </cell>
          <cell r="H606">
            <v>447683</v>
          </cell>
          <cell r="I606" t="str">
            <v>田庄村(01044)照</v>
          </cell>
          <cell r="J606">
            <v>200</v>
          </cell>
          <cell r="K606">
            <v>159.72</v>
          </cell>
          <cell r="L606" t="str">
            <v>110kV唐口变电站</v>
          </cell>
        </row>
        <row r="607">
          <cell r="G607" t="str">
            <v>10kV岱庄线</v>
          </cell>
          <cell r="H607">
            <v>447716</v>
          </cell>
          <cell r="I607" t="str">
            <v>肖汪庄村南台(13047)照明台区</v>
          </cell>
          <cell r="J607">
            <v>400</v>
          </cell>
          <cell r="K607">
            <v>77.29</v>
          </cell>
          <cell r="L607" t="str">
            <v>110kV北郊变电站</v>
          </cell>
        </row>
        <row r="608">
          <cell r="G608" t="str">
            <v>10kV刘营线</v>
          </cell>
          <cell r="H608">
            <v>447725</v>
          </cell>
          <cell r="I608" t="str">
            <v>居北(1)(10011)照明台区</v>
          </cell>
          <cell r="J608">
            <v>400</v>
          </cell>
          <cell r="K608">
            <v>342.575</v>
          </cell>
          <cell r="L608" t="str">
            <v>110kV安居变电站</v>
          </cell>
        </row>
        <row r="609">
          <cell r="G609" t="str">
            <v>10kV兴南线</v>
          </cell>
          <cell r="H609">
            <v>447745</v>
          </cell>
          <cell r="I609" t="str">
            <v>任庄照明(JNRC04046)</v>
          </cell>
          <cell r="J609">
            <v>200</v>
          </cell>
          <cell r="K609">
            <v>71.825</v>
          </cell>
          <cell r="L609" t="str">
            <v>35kV兴福集变电站</v>
          </cell>
        </row>
        <row r="610">
          <cell r="G610" t="str">
            <v>10kV兴南线</v>
          </cell>
          <cell r="H610">
            <v>447748</v>
          </cell>
          <cell r="I610" t="str">
            <v>谭口集(04055)照明台区</v>
          </cell>
          <cell r="J610">
            <v>400</v>
          </cell>
          <cell r="K610">
            <v>298.75</v>
          </cell>
          <cell r="L610" t="str">
            <v>35kV兴福集变电站</v>
          </cell>
        </row>
        <row r="611">
          <cell r="G611" t="str">
            <v>10kV兴南线</v>
          </cell>
          <cell r="H611">
            <v>447752</v>
          </cell>
          <cell r="I611" t="str">
            <v>梁李[二](04062)</v>
          </cell>
          <cell r="J611">
            <v>315</v>
          </cell>
          <cell r="K611">
            <v>246.41</v>
          </cell>
          <cell r="L611" t="str">
            <v>35kV兴福集变电站</v>
          </cell>
        </row>
        <row r="612">
          <cell r="G612" t="str">
            <v>10kV汪营线</v>
          </cell>
          <cell r="H612">
            <v>447775</v>
          </cell>
          <cell r="I612" t="str">
            <v>东李村(05047)照明台区</v>
          </cell>
          <cell r="J612">
            <v>200</v>
          </cell>
          <cell r="K612">
            <v>132.01</v>
          </cell>
          <cell r="L612" t="str">
            <v>110kV安居变电站</v>
          </cell>
        </row>
        <row r="613">
          <cell r="G613" t="str">
            <v>10kV孙庄线</v>
          </cell>
          <cell r="H613">
            <v>447871</v>
          </cell>
          <cell r="I613" t="str">
            <v>苏庄(07012)照明台区</v>
          </cell>
          <cell r="J613">
            <v>200</v>
          </cell>
          <cell r="K613">
            <v>91.875</v>
          </cell>
          <cell r="L613" t="str">
            <v>110kV李营变电站</v>
          </cell>
        </row>
        <row r="614">
          <cell r="G614" t="str">
            <v>10kV孙兴线</v>
          </cell>
          <cell r="H614">
            <v>447874</v>
          </cell>
          <cell r="I614" t="str">
            <v>何岗村南台(07030)照明台区</v>
          </cell>
          <cell r="J614">
            <v>400</v>
          </cell>
          <cell r="K614">
            <v>246.1</v>
          </cell>
          <cell r="L614" t="str">
            <v>110kV李营变电站</v>
          </cell>
        </row>
        <row r="615">
          <cell r="G615" t="str">
            <v>10kV兴南线</v>
          </cell>
          <cell r="H615">
            <v>447922</v>
          </cell>
          <cell r="I615" t="str">
            <v>郭庄村(04056)照</v>
          </cell>
          <cell r="J615">
            <v>125</v>
          </cell>
          <cell r="K615">
            <v>48.89</v>
          </cell>
          <cell r="L615" t="str">
            <v>35kV兴福集变电站</v>
          </cell>
        </row>
        <row r="616">
          <cell r="G616" t="str">
            <v>10kV喻安线</v>
          </cell>
          <cell r="H616">
            <v>447926</v>
          </cell>
          <cell r="I616" t="str">
            <v>湾子四队(02041)照明台区</v>
          </cell>
          <cell r="J616">
            <v>200</v>
          </cell>
          <cell r="K616">
            <v>96.51</v>
          </cell>
          <cell r="L616" t="str">
            <v>35kV兴福集变电站</v>
          </cell>
        </row>
        <row r="617">
          <cell r="G617" t="str">
            <v>10kV刘营线</v>
          </cell>
          <cell r="H617">
            <v>447930</v>
          </cell>
          <cell r="I617" t="str">
            <v>东西街(10013)照明台区</v>
          </cell>
          <cell r="J617">
            <v>400</v>
          </cell>
          <cell r="K617">
            <v>345.335</v>
          </cell>
          <cell r="L617" t="str">
            <v>110kV安居变电站</v>
          </cell>
        </row>
        <row r="618">
          <cell r="G618" t="str">
            <v>10kV回林线</v>
          </cell>
          <cell r="H618">
            <v>447933</v>
          </cell>
          <cell r="I618" t="str">
            <v>张山东村(03063)</v>
          </cell>
          <cell r="J618">
            <v>200</v>
          </cell>
          <cell r="K618">
            <v>70.26</v>
          </cell>
          <cell r="L618" t="str">
            <v>35kV长沟变电站</v>
          </cell>
        </row>
        <row r="619">
          <cell r="G619" t="str">
            <v>10kV新华线</v>
          </cell>
          <cell r="H619">
            <v>447960</v>
          </cell>
          <cell r="I619" t="str">
            <v>东陈(14027)照明台区</v>
          </cell>
          <cell r="J619">
            <v>400</v>
          </cell>
          <cell r="K619">
            <v>100.175</v>
          </cell>
          <cell r="L619" t="str">
            <v>110kV北郊变电站</v>
          </cell>
        </row>
        <row r="620">
          <cell r="G620" t="str">
            <v>10kV单庙线</v>
          </cell>
          <cell r="H620">
            <v>447977</v>
          </cell>
          <cell r="I620" t="str">
            <v>薛西村(01007)照明</v>
          </cell>
          <cell r="J620">
            <v>400</v>
          </cell>
          <cell r="K620">
            <v>320.86</v>
          </cell>
          <cell r="L620" t="str">
            <v>110kV唐口变电站</v>
          </cell>
        </row>
        <row r="621">
          <cell r="G621" t="str">
            <v>10kV路口线</v>
          </cell>
          <cell r="H621">
            <v>447978</v>
          </cell>
          <cell r="I621" t="str">
            <v>门街村(01074)照明台区</v>
          </cell>
          <cell r="J621">
            <v>200</v>
          </cell>
          <cell r="K621">
            <v>169.4</v>
          </cell>
          <cell r="L621" t="str">
            <v>110kV唐口变电站</v>
          </cell>
        </row>
        <row r="622">
          <cell r="G622" t="str">
            <v>10kV路东线</v>
          </cell>
          <cell r="H622">
            <v>447984</v>
          </cell>
          <cell r="I622" t="str">
            <v>付村(01082)照明</v>
          </cell>
          <cell r="J622">
            <v>200</v>
          </cell>
          <cell r="K622">
            <v>152.845</v>
          </cell>
          <cell r="L622" t="str">
            <v>110kV唐口变电站</v>
          </cell>
        </row>
        <row r="623">
          <cell r="G623" t="str">
            <v>10kV河长口线</v>
          </cell>
          <cell r="H623">
            <v>447986</v>
          </cell>
          <cell r="I623" t="str">
            <v>鲍屯村(01021)照</v>
          </cell>
          <cell r="J623">
            <v>630</v>
          </cell>
          <cell r="K623">
            <v>42.925</v>
          </cell>
          <cell r="L623" t="str">
            <v>110kV唐口变电站</v>
          </cell>
        </row>
        <row r="624">
          <cell r="G624" t="str">
            <v>10kV喻安线</v>
          </cell>
          <cell r="H624">
            <v>447988</v>
          </cell>
          <cell r="I624" t="str">
            <v>湾子三队(02040)</v>
          </cell>
          <cell r="J624">
            <v>400</v>
          </cell>
          <cell r="K624">
            <v>100</v>
          </cell>
          <cell r="L624" t="str">
            <v>35kV兴福集变电站</v>
          </cell>
        </row>
        <row r="625">
          <cell r="G625" t="str">
            <v>10kV喻安线</v>
          </cell>
          <cell r="H625">
            <v>447990</v>
          </cell>
          <cell r="I625" t="str">
            <v>刘东(02013)照明</v>
          </cell>
          <cell r="J625">
            <v>200</v>
          </cell>
          <cell r="K625">
            <v>155.625</v>
          </cell>
          <cell r="L625" t="str">
            <v>35kV兴福集变电站</v>
          </cell>
        </row>
        <row r="626">
          <cell r="G626" t="str">
            <v>10kV夏庙Ⅱ线</v>
          </cell>
          <cell r="H626">
            <v>447995</v>
          </cell>
          <cell r="I626" t="str">
            <v>郗庄(09005)照明台区</v>
          </cell>
          <cell r="J626">
            <v>630</v>
          </cell>
          <cell r="K626">
            <v>323.145</v>
          </cell>
          <cell r="L626" t="str">
            <v>110kV前屯变电站</v>
          </cell>
        </row>
        <row r="627">
          <cell r="G627" t="str">
            <v>10kV夏庙Ⅱ线</v>
          </cell>
          <cell r="H627">
            <v>448021</v>
          </cell>
          <cell r="I627" t="str">
            <v>张马行(09015)照</v>
          </cell>
          <cell r="J627">
            <v>200</v>
          </cell>
          <cell r="K627">
            <v>171.665</v>
          </cell>
          <cell r="L627" t="str">
            <v>110kV前屯变电站</v>
          </cell>
        </row>
        <row r="628">
          <cell r="G628" t="str">
            <v>10kV夏庙Ⅱ线</v>
          </cell>
          <cell r="H628">
            <v>448023</v>
          </cell>
          <cell r="I628" t="str">
            <v>夏庙(09011)照明</v>
          </cell>
          <cell r="J628">
            <v>400</v>
          </cell>
          <cell r="K628">
            <v>208.945</v>
          </cell>
          <cell r="L628" t="str">
            <v>110kV前屯变电站</v>
          </cell>
        </row>
        <row r="629">
          <cell r="G629" t="str">
            <v>10kV汪营线</v>
          </cell>
          <cell r="H629">
            <v>448234</v>
          </cell>
          <cell r="I629" t="str">
            <v>汪东(10001)照明台区</v>
          </cell>
          <cell r="J629">
            <v>400</v>
          </cell>
          <cell r="K629">
            <v>243.695</v>
          </cell>
          <cell r="L629" t="str">
            <v>110kV安居变电站</v>
          </cell>
        </row>
        <row r="630">
          <cell r="G630" t="str">
            <v>10kV刘营线</v>
          </cell>
          <cell r="H630">
            <v>448238</v>
          </cell>
          <cell r="I630" t="str">
            <v>王庄(JNRC10025)照明</v>
          </cell>
          <cell r="J630">
            <v>400</v>
          </cell>
          <cell r="K630">
            <v>170.88</v>
          </cell>
          <cell r="L630" t="str">
            <v>110kV安居变电站</v>
          </cell>
        </row>
        <row r="631">
          <cell r="G631" t="str">
            <v>10kV安居线</v>
          </cell>
          <cell r="H631">
            <v>448239</v>
          </cell>
          <cell r="I631" t="str">
            <v>十里西(10033)照明台区</v>
          </cell>
          <cell r="J631">
            <v>250</v>
          </cell>
          <cell r="K631">
            <v>128.18</v>
          </cell>
          <cell r="L631" t="str">
            <v>35kV河西变电站</v>
          </cell>
        </row>
        <row r="632">
          <cell r="G632" t="str">
            <v>10kV兴南线</v>
          </cell>
          <cell r="H632">
            <v>448251</v>
          </cell>
          <cell r="I632" t="str">
            <v>卢庙村(04049)照</v>
          </cell>
          <cell r="J632">
            <v>400</v>
          </cell>
          <cell r="K632">
            <v>219.755</v>
          </cell>
          <cell r="L632" t="str">
            <v>35kV兴福集变电站</v>
          </cell>
        </row>
        <row r="633">
          <cell r="G633" t="str">
            <v>10kV兴南线</v>
          </cell>
          <cell r="H633">
            <v>448253</v>
          </cell>
          <cell r="I633" t="str">
            <v>周庄照明(04057)</v>
          </cell>
          <cell r="J633">
            <v>200</v>
          </cell>
          <cell r="K633">
            <v>88.895</v>
          </cell>
          <cell r="L633" t="str">
            <v>35kV兴福集变电站</v>
          </cell>
        </row>
        <row r="634">
          <cell r="G634" t="str">
            <v>10kV乔家线</v>
          </cell>
          <cell r="H634">
            <v>448282</v>
          </cell>
          <cell r="I634" t="str">
            <v>潘家村(05021)照明台区</v>
          </cell>
          <cell r="J634">
            <v>400</v>
          </cell>
          <cell r="K634">
            <v>287.605</v>
          </cell>
          <cell r="L634" t="str">
            <v>35kV南陈变电站</v>
          </cell>
        </row>
        <row r="635">
          <cell r="G635" t="str">
            <v>10kV祁庄线</v>
          </cell>
          <cell r="H635">
            <v>448285</v>
          </cell>
          <cell r="I635" t="str">
            <v>孔家村(05012)照明台区</v>
          </cell>
          <cell r="J635">
            <v>400</v>
          </cell>
          <cell r="K635">
            <v>343.51</v>
          </cell>
          <cell r="L635" t="str">
            <v>35kV南陈变电站</v>
          </cell>
        </row>
        <row r="636">
          <cell r="G636" t="str">
            <v>10kV祁庄线</v>
          </cell>
          <cell r="H636">
            <v>448287</v>
          </cell>
          <cell r="I636" t="str">
            <v>于家村(05007)照明台区</v>
          </cell>
          <cell r="J636">
            <v>400</v>
          </cell>
          <cell r="K636">
            <v>154.8</v>
          </cell>
          <cell r="L636" t="str">
            <v>35kV南陈变电站</v>
          </cell>
        </row>
        <row r="637">
          <cell r="G637" t="str">
            <v>10kV回林线</v>
          </cell>
          <cell r="H637">
            <v>448297</v>
          </cell>
          <cell r="I637" t="str">
            <v>赵王堂村照明(03083)照明台区</v>
          </cell>
          <cell r="J637">
            <v>400</v>
          </cell>
          <cell r="K637">
            <v>262.56</v>
          </cell>
          <cell r="L637" t="str">
            <v>35kV长沟变电站</v>
          </cell>
        </row>
        <row r="638">
          <cell r="G638" t="str">
            <v>10kV南田线</v>
          </cell>
          <cell r="H638">
            <v>448303</v>
          </cell>
          <cell r="I638" t="str">
            <v>后周村(04031)照明台区</v>
          </cell>
          <cell r="J638">
            <v>200</v>
          </cell>
          <cell r="K638">
            <v>81.28</v>
          </cell>
          <cell r="L638" t="str">
            <v>35kV兴福集变电站</v>
          </cell>
        </row>
        <row r="639">
          <cell r="G639" t="str">
            <v>10kV南田线</v>
          </cell>
          <cell r="H639">
            <v>448305</v>
          </cell>
          <cell r="I639" t="str">
            <v>董庄村(04038)照明台区</v>
          </cell>
          <cell r="J639">
            <v>200</v>
          </cell>
          <cell r="K639">
            <v>78.98</v>
          </cell>
          <cell r="L639" t="str">
            <v>35kV兴福集变电站</v>
          </cell>
        </row>
        <row r="640">
          <cell r="G640" t="str">
            <v>10kV张坊线</v>
          </cell>
          <cell r="H640">
            <v>448320</v>
          </cell>
          <cell r="I640" t="str">
            <v>梁庄村(03021)</v>
          </cell>
          <cell r="J640">
            <v>200</v>
          </cell>
          <cell r="K640">
            <v>69.7</v>
          </cell>
          <cell r="L640" t="str">
            <v>35kV长沟变电站</v>
          </cell>
        </row>
        <row r="641">
          <cell r="G641" t="str">
            <v>10kV刘庄线</v>
          </cell>
          <cell r="H641">
            <v>448322</v>
          </cell>
          <cell r="I641" t="str">
            <v>蔡北村(03025)照明台区</v>
          </cell>
          <cell r="J641">
            <v>400</v>
          </cell>
          <cell r="K641">
            <v>229.18</v>
          </cell>
          <cell r="L641" t="str">
            <v>35kV长沟变电站</v>
          </cell>
        </row>
        <row r="642">
          <cell r="G642" t="str">
            <v>10kV刘庄线</v>
          </cell>
          <cell r="H642">
            <v>448323</v>
          </cell>
          <cell r="I642" t="str">
            <v>李北村(03026)照明台区</v>
          </cell>
          <cell r="J642">
            <v>400</v>
          </cell>
          <cell r="K642">
            <v>190.925</v>
          </cell>
          <cell r="L642" t="str">
            <v>35kV长沟变电站</v>
          </cell>
        </row>
        <row r="643">
          <cell r="G643" t="str">
            <v>10kV北薛线</v>
          </cell>
          <cell r="H643">
            <v>448331</v>
          </cell>
          <cell r="I643" t="str">
            <v>后埝口村(01013)</v>
          </cell>
          <cell r="J643">
            <v>200</v>
          </cell>
          <cell r="K643">
            <v>159.11</v>
          </cell>
          <cell r="L643" t="str">
            <v>110kV唐口变电站</v>
          </cell>
        </row>
        <row r="644">
          <cell r="G644" t="str">
            <v>10kV河长口线</v>
          </cell>
          <cell r="H644">
            <v>448334</v>
          </cell>
          <cell r="I644" t="str">
            <v>河中村(01024)照</v>
          </cell>
          <cell r="J644">
            <v>250</v>
          </cell>
          <cell r="K644">
            <v>16.88</v>
          </cell>
          <cell r="L644" t="str">
            <v>110kV唐口变电站</v>
          </cell>
        </row>
        <row r="645">
          <cell r="G645" t="str">
            <v>10kV河长口线</v>
          </cell>
          <cell r="H645">
            <v>448335</v>
          </cell>
          <cell r="I645" t="str">
            <v>关南李村(01026)照明台区</v>
          </cell>
          <cell r="J645">
            <v>200</v>
          </cell>
          <cell r="K645">
            <v>194.95</v>
          </cell>
          <cell r="L645" t="str">
            <v>110kV唐口变电站</v>
          </cell>
        </row>
        <row r="646">
          <cell r="G646" t="str">
            <v>10kV河长口线</v>
          </cell>
          <cell r="H646">
            <v>448336</v>
          </cell>
          <cell r="I646" t="str">
            <v>刘桥村(JNRC01029)</v>
          </cell>
          <cell r="J646">
            <v>200</v>
          </cell>
          <cell r="K646">
            <v>154.415</v>
          </cell>
          <cell r="L646" t="str">
            <v>110kV唐口变电站</v>
          </cell>
        </row>
        <row r="647">
          <cell r="G647" t="str">
            <v>10kV河长口线</v>
          </cell>
          <cell r="H647">
            <v>448337</v>
          </cell>
          <cell r="I647" t="str">
            <v>姬庄村(01032)照明台区</v>
          </cell>
          <cell r="J647">
            <v>200</v>
          </cell>
          <cell r="K647">
            <v>180.35</v>
          </cell>
          <cell r="L647" t="str">
            <v>110kV唐口变电站</v>
          </cell>
        </row>
        <row r="648">
          <cell r="G648" t="str">
            <v>10kV夏庙Ⅱ线</v>
          </cell>
          <cell r="H648">
            <v>448344</v>
          </cell>
          <cell r="I648" t="str">
            <v>崔庄(09012)照明台区</v>
          </cell>
          <cell r="J648">
            <v>630</v>
          </cell>
          <cell r="K648">
            <v>237.615</v>
          </cell>
          <cell r="L648" t="str">
            <v>110kV前屯变电站</v>
          </cell>
        </row>
        <row r="649">
          <cell r="G649" t="str">
            <v>10kV姜郑线</v>
          </cell>
          <cell r="H649">
            <v>448352</v>
          </cell>
          <cell r="I649" t="str">
            <v>孙家北台（05029）照明台区</v>
          </cell>
          <cell r="J649">
            <v>400</v>
          </cell>
          <cell r="K649">
            <v>39.6</v>
          </cell>
          <cell r="L649" t="str">
            <v>35kV南陈变电站</v>
          </cell>
        </row>
        <row r="650">
          <cell r="G650" t="str">
            <v>10kV祁庄线</v>
          </cell>
          <cell r="H650">
            <v>448368</v>
          </cell>
          <cell r="I650" t="str">
            <v>南白东台1(05017)照明台区</v>
          </cell>
          <cell r="J650">
            <v>400</v>
          </cell>
          <cell r="K650">
            <v>121.7</v>
          </cell>
          <cell r="L650" t="str">
            <v>35kV南陈变电站</v>
          </cell>
        </row>
        <row r="651">
          <cell r="G651" t="str">
            <v>35kV唐安线</v>
          </cell>
          <cell r="H651">
            <v>448384</v>
          </cell>
          <cell r="I651" t="str">
            <v>济宁矿业集团安居</v>
          </cell>
          <cell r="J651">
            <v>25000</v>
          </cell>
          <cell r="K651">
            <v>600</v>
          </cell>
          <cell r="L651" t="str">
            <v>110kV唐口变电站</v>
          </cell>
        </row>
        <row r="652">
          <cell r="G652" t="str">
            <v>10kV汪营线</v>
          </cell>
          <cell r="H652">
            <v>448396</v>
          </cell>
          <cell r="I652" t="str">
            <v>汪西(10003)照明</v>
          </cell>
          <cell r="J652">
            <v>400</v>
          </cell>
          <cell r="K652">
            <v>166.735</v>
          </cell>
          <cell r="L652" t="str">
            <v>110kV安居变电站</v>
          </cell>
        </row>
        <row r="653">
          <cell r="G653" t="str">
            <v>10kV路口线</v>
          </cell>
          <cell r="H653">
            <v>448602</v>
          </cell>
          <cell r="I653" t="str">
            <v>后陈村(01087)照</v>
          </cell>
          <cell r="J653">
            <v>200</v>
          </cell>
          <cell r="K653">
            <v>123.93</v>
          </cell>
          <cell r="L653" t="str">
            <v>110kV唐口变电站</v>
          </cell>
        </row>
        <row r="654">
          <cell r="G654" t="str">
            <v>10kV兴唐线</v>
          </cell>
          <cell r="H654">
            <v>448606</v>
          </cell>
          <cell r="I654" t="str">
            <v>崔堂村排灌(RCJJT01056)</v>
          </cell>
          <cell r="J654">
            <v>315</v>
          </cell>
          <cell r="K654">
            <v>85.635</v>
          </cell>
          <cell r="L654" t="str">
            <v>110kV唐口变电站</v>
          </cell>
        </row>
        <row r="655">
          <cell r="G655" t="str">
            <v>10kV兴唐线</v>
          </cell>
          <cell r="H655">
            <v>448608</v>
          </cell>
          <cell r="I655" t="str">
            <v>陈庄村(01057)照</v>
          </cell>
          <cell r="J655">
            <v>200</v>
          </cell>
          <cell r="K655">
            <v>60.06</v>
          </cell>
          <cell r="L655" t="str">
            <v>110kV唐口变电站</v>
          </cell>
        </row>
        <row r="656">
          <cell r="G656" t="str">
            <v>10kV单庙线</v>
          </cell>
          <cell r="H656">
            <v>448610</v>
          </cell>
          <cell r="I656" t="str">
            <v>景村(01068)照明台区</v>
          </cell>
          <cell r="J656">
            <v>400</v>
          </cell>
          <cell r="K656">
            <v>294.395</v>
          </cell>
          <cell r="L656" t="str">
            <v>110kV唐口变电站</v>
          </cell>
        </row>
        <row r="657">
          <cell r="G657" t="str">
            <v>10kV喻东线</v>
          </cell>
          <cell r="H657">
            <v>448613</v>
          </cell>
          <cell r="I657" t="str">
            <v>东吴庄(02046)照明台区</v>
          </cell>
          <cell r="J657">
            <v>100</v>
          </cell>
          <cell r="K657">
            <v>134.615</v>
          </cell>
          <cell r="L657" t="str">
            <v>35kV兴福集变电站</v>
          </cell>
        </row>
        <row r="658">
          <cell r="G658" t="str">
            <v>10kV喻屯线</v>
          </cell>
          <cell r="H658">
            <v>448617</v>
          </cell>
          <cell r="I658" t="str">
            <v>丁庄(JNRC02024)照明变压器</v>
          </cell>
          <cell r="J658">
            <v>400</v>
          </cell>
          <cell r="K658">
            <v>39</v>
          </cell>
          <cell r="L658" t="str">
            <v>35kV兴福集变电站</v>
          </cell>
        </row>
        <row r="659">
          <cell r="G659" t="str">
            <v>10kV喻屯线</v>
          </cell>
          <cell r="H659">
            <v>448618</v>
          </cell>
          <cell r="I659" t="str">
            <v>崔庄(02025)照明台区</v>
          </cell>
          <cell r="J659">
            <v>200</v>
          </cell>
          <cell r="K659">
            <v>92.1</v>
          </cell>
          <cell r="L659" t="str">
            <v>35kV兴福集变电站</v>
          </cell>
        </row>
        <row r="660">
          <cell r="G660" t="str">
            <v>10kV喻屯线</v>
          </cell>
          <cell r="H660">
            <v>448621</v>
          </cell>
          <cell r="I660" t="str">
            <v>王户(02026)照明</v>
          </cell>
          <cell r="J660">
            <v>200</v>
          </cell>
          <cell r="K660">
            <v>27</v>
          </cell>
          <cell r="L660" t="str">
            <v>35kV兴福集变电站</v>
          </cell>
        </row>
        <row r="661">
          <cell r="G661" t="str">
            <v>10kV喻安线</v>
          </cell>
          <cell r="H661">
            <v>448629</v>
          </cell>
          <cell r="I661" t="str">
            <v>大李庄(02014)照</v>
          </cell>
          <cell r="J661">
            <v>200</v>
          </cell>
          <cell r="K661">
            <v>170.48</v>
          </cell>
          <cell r="L661" t="str">
            <v>35kV兴福集变电站</v>
          </cell>
        </row>
        <row r="662">
          <cell r="G662" t="str">
            <v>10kV兴唐线</v>
          </cell>
          <cell r="H662">
            <v>448630</v>
          </cell>
          <cell r="I662" t="str">
            <v>廉屯村2（01139）照明台区</v>
          </cell>
          <cell r="J662">
            <v>200</v>
          </cell>
          <cell r="K662">
            <v>72.265</v>
          </cell>
          <cell r="L662" t="str">
            <v>110kV唐口变电站</v>
          </cell>
        </row>
        <row r="663">
          <cell r="G663" t="str">
            <v>10kV路口线</v>
          </cell>
          <cell r="H663">
            <v>448632</v>
          </cell>
          <cell r="I663" t="str">
            <v>大流店村(01075)</v>
          </cell>
          <cell r="J663">
            <v>315</v>
          </cell>
          <cell r="K663">
            <v>69.02</v>
          </cell>
          <cell r="L663" t="str">
            <v>110kV唐口变电站</v>
          </cell>
        </row>
        <row r="664">
          <cell r="G664" t="str">
            <v>10kV兴唐线</v>
          </cell>
          <cell r="H664">
            <v>448636</v>
          </cell>
          <cell r="I664" t="str">
            <v>梁北村(01049)照明台区</v>
          </cell>
          <cell r="J664">
            <v>315</v>
          </cell>
          <cell r="K664">
            <v>126.62</v>
          </cell>
          <cell r="L664" t="str">
            <v>110kV唐口变电站</v>
          </cell>
        </row>
        <row r="665">
          <cell r="G665" t="str">
            <v>10kV南田线</v>
          </cell>
          <cell r="H665">
            <v>448640</v>
          </cell>
          <cell r="I665" t="str">
            <v>李唐桥(04025)照</v>
          </cell>
          <cell r="J665">
            <v>400</v>
          </cell>
          <cell r="K665">
            <v>102</v>
          </cell>
          <cell r="L665" t="str">
            <v>35kV兴福集变电站</v>
          </cell>
        </row>
        <row r="666">
          <cell r="G666" t="str">
            <v>10kV喻安线</v>
          </cell>
          <cell r="H666">
            <v>448642</v>
          </cell>
          <cell r="I666" t="str">
            <v>刘西(02009)照明台区</v>
          </cell>
          <cell r="J666">
            <v>200</v>
          </cell>
          <cell r="K666">
            <v>65.75</v>
          </cell>
          <cell r="L666" t="str">
            <v>35kV兴福集变电站</v>
          </cell>
        </row>
        <row r="667">
          <cell r="G667" t="str">
            <v>10kV夏庙Ⅰ线</v>
          </cell>
          <cell r="H667">
            <v>448647</v>
          </cell>
          <cell r="I667" t="str">
            <v>王府集南台(09085)照明台区</v>
          </cell>
          <cell r="J667">
            <v>200</v>
          </cell>
          <cell r="K667">
            <v>145.915</v>
          </cell>
          <cell r="L667" t="str">
            <v>110kV前屯变电站</v>
          </cell>
        </row>
        <row r="668">
          <cell r="G668" t="str">
            <v>10kV公社线</v>
          </cell>
          <cell r="H668">
            <v>448651</v>
          </cell>
          <cell r="I668" t="str">
            <v>陈庄09(09034)照</v>
          </cell>
          <cell r="J668">
            <v>400</v>
          </cell>
          <cell r="K668">
            <v>36.96</v>
          </cell>
          <cell r="L668" t="str">
            <v>110kV任北变电站</v>
          </cell>
        </row>
        <row r="669">
          <cell r="G669" t="str">
            <v>10kV夏庙Ⅱ线</v>
          </cell>
          <cell r="H669">
            <v>448652</v>
          </cell>
          <cell r="I669" t="str">
            <v>付庙(09033)照明台区</v>
          </cell>
          <cell r="J669">
            <v>400</v>
          </cell>
          <cell r="K669">
            <v>301.885</v>
          </cell>
          <cell r="L669" t="str">
            <v>110kV前屯变电站</v>
          </cell>
        </row>
        <row r="670">
          <cell r="G670" t="str">
            <v>10kV吕庄线</v>
          </cell>
          <cell r="H670">
            <v>448658</v>
          </cell>
          <cell r="I670" t="str">
            <v>前寺(09050)照明台区</v>
          </cell>
          <cell r="J670">
            <v>400</v>
          </cell>
          <cell r="K670">
            <v>435.315</v>
          </cell>
          <cell r="L670" t="str">
            <v>110kV前屯变电站</v>
          </cell>
        </row>
        <row r="671">
          <cell r="G671" t="str">
            <v>10kV长济Ⅱ线</v>
          </cell>
          <cell r="H671">
            <v>448667</v>
          </cell>
          <cell r="I671" t="str">
            <v>胡坑南台(09084)照明台区</v>
          </cell>
          <cell r="J671">
            <v>400</v>
          </cell>
          <cell r="K671">
            <v>341.56</v>
          </cell>
          <cell r="L671" t="str">
            <v>110kV前屯变电站</v>
          </cell>
        </row>
        <row r="672">
          <cell r="G672" t="str">
            <v>10kV刘庄Ⅱ线</v>
          </cell>
          <cell r="H672">
            <v>448678</v>
          </cell>
          <cell r="I672" t="str">
            <v>回林村北台(03037</v>
          </cell>
          <cell r="J672">
            <v>315</v>
          </cell>
          <cell r="K672">
            <v>25.07</v>
          </cell>
          <cell r="L672" t="str">
            <v>35kV长沟变电站</v>
          </cell>
        </row>
        <row r="673">
          <cell r="G673" t="str">
            <v>10kV孙兴线</v>
          </cell>
          <cell r="H673">
            <v>448680</v>
          </cell>
          <cell r="I673" t="str">
            <v>何岗村北台(07019)照明台区</v>
          </cell>
          <cell r="J673">
            <v>315</v>
          </cell>
          <cell r="K673">
            <v>116.27</v>
          </cell>
          <cell r="L673" t="str">
            <v>110kV李营变电站</v>
          </cell>
        </row>
        <row r="674">
          <cell r="G674" t="str">
            <v>10kV单庙线</v>
          </cell>
          <cell r="H674">
            <v>448688</v>
          </cell>
          <cell r="I674" t="str">
            <v>程庄村(01141)照明</v>
          </cell>
          <cell r="J674">
            <v>160</v>
          </cell>
          <cell r="K674">
            <v>139.475</v>
          </cell>
          <cell r="L674" t="str">
            <v>110kV唐口变电站</v>
          </cell>
        </row>
        <row r="675">
          <cell r="G675" t="str">
            <v>10kV张坊线</v>
          </cell>
          <cell r="H675">
            <v>448689</v>
          </cell>
          <cell r="I675" t="str">
            <v>王庙村(03010)照</v>
          </cell>
          <cell r="J675">
            <v>400</v>
          </cell>
          <cell r="K675">
            <v>238.54</v>
          </cell>
          <cell r="L675" t="str">
            <v>35kV长沟变电站</v>
          </cell>
        </row>
        <row r="676">
          <cell r="G676" t="str">
            <v>10kV回林线</v>
          </cell>
          <cell r="H676">
            <v>448690</v>
          </cell>
          <cell r="I676" t="str">
            <v>张山北(03061)照明台区</v>
          </cell>
          <cell r="J676">
            <v>200</v>
          </cell>
          <cell r="K676">
            <v>21.6</v>
          </cell>
          <cell r="L676" t="str">
            <v>35kV长沟变电站</v>
          </cell>
        </row>
        <row r="677">
          <cell r="G677" t="str">
            <v>10kV安居线</v>
          </cell>
          <cell r="H677">
            <v>448723</v>
          </cell>
          <cell r="I677" t="str">
            <v>十里东(10035)照明台区</v>
          </cell>
          <cell r="J677">
            <v>630</v>
          </cell>
          <cell r="K677">
            <v>300.135</v>
          </cell>
          <cell r="L677" t="str">
            <v>35kV河西变电站</v>
          </cell>
        </row>
        <row r="678">
          <cell r="G678" t="str">
            <v>10kV汪营线</v>
          </cell>
          <cell r="H678">
            <v>448758</v>
          </cell>
          <cell r="I678" t="str">
            <v>西李村(05043)照明台区</v>
          </cell>
          <cell r="J678">
            <v>400</v>
          </cell>
          <cell r="K678">
            <v>260.51</v>
          </cell>
          <cell r="L678" t="str">
            <v>110kV安居变电站</v>
          </cell>
        </row>
        <row r="679">
          <cell r="G679" t="str">
            <v>10kV乔家线</v>
          </cell>
          <cell r="H679">
            <v>448760</v>
          </cell>
          <cell r="I679" t="str">
            <v>乔家村(05020)照明台区</v>
          </cell>
          <cell r="J679">
            <v>400</v>
          </cell>
          <cell r="K679">
            <v>164.09</v>
          </cell>
          <cell r="L679" t="str">
            <v>35kV南陈变电站</v>
          </cell>
        </row>
        <row r="680">
          <cell r="G680" t="str">
            <v>10kV大王线</v>
          </cell>
          <cell r="H680">
            <v>448761</v>
          </cell>
          <cell r="I680" t="str">
            <v>苏家村(05025)照明台区</v>
          </cell>
          <cell r="J680">
            <v>400</v>
          </cell>
          <cell r="K680">
            <v>320.73</v>
          </cell>
          <cell r="L680" t="str">
            <v>35kV南陈变电站</v>
          </cell>
        </row>
        <row r="681">
          <cell r="G681" t="str">
            <v>10kV玄楼线</v>
          </cell>
          <cell r="H681">
            <v>448762</v>
          </cell>
          <cell r="I681" t="str">
            <v>郑庄南台(05062)</v>
          </cell>
          <cell r="J681">
            <v>400</v>
          </cell>
          <cell r="K681">
            <v>215.62</v>
          </cell>
          <cell r="L681" t="str">
            <v>110kV任北变电站</v>
          </cell>
        </row>
        <row r="682">
          <cell r="G682" t="str">
            <v>10kV祁庄线</v>
          </cell>
          <cell r="H682">
            <v>448763</v>
          </cell>
          <cell r="I682" t="str">
            <v>翟家村(JNRC05009)照明台区新</v>
          </cell>
          <cell r="J682">
            <v>630</v>
          </cell>
          <cell r="K682">
            <v>521.5</v>
          </cell>
          <cell r="L682" t="str">
            <v>35kV南陈变电站</v>
          </cell>
        </row>
        <row r="683">
          <cell r="G683" t="str">
            <v>10kV孙兴线</v>
          </cell>
          <cell r="H683">
            <v>448770</v>
          </cell>
          <cell r="I683" t="str">
            <v>耿北村(07005)照</v>
          </cell>
          <cell r="J683">
            <v>400</v>
          </cell>
          <cell r="K683">
            <v>181.805</v>
          </cell>
          <cell r="L683" t="str">
            <v>110kV李营变电站</v>
          </cell>
        </row>
        <row r="684">
          <cell r="G684" t="str">
            <v>10kV南田线</v>
          </cell>
          <cell r="H684">
            <v>448786</v>
          </cell>
          <cell r="I684" t="str">
            <v>田庙东照明(04064</v>
          </cell>
          <cell r="J684">
            <v>200</v>
          </cell>
          <cell r="K684">
            <v>39.96</v>
          </cell>
          <cell r="L684" t="str">
            <v>35kV兴福集变电站</v>
          </cell>
        </row>
        <row r="685">
          <cell r="G685" t="str">
            <v>10kV南田线</v>
          </cell>
          <cell r="H685">
            <v>448787</v>
          </cell>
          <cell r="I685" t="str">
            <v>马庄村04(04008)</v>
          </cell>
          <cell r="J685">
            <v>200</v>
          </cell>
          <cell r="K685">
            <v>52</v>
          </cell>
          <cell r="L685" t="str">
            <v>35kV兴福集变电站</v>
          </cell>
        </row>
        <row r="686">
          <cell r="G686" t="str">
            <v>10kV常户线</v>
          </cell>
          <cell r="H686">
            <v>448792</v>
          </cell>
          <cell r="I686" t="str">
            <v>常户村(01002)照</v>
          </cell>
          <cell r="J686">
            <v>630</v>
          </cell>
          <cell r="K686">
            <v>186.46</v>
          </cell>
          <cell r="L686" t="str">
            <v>110kV唐口变电站</v>
          </cell>
        </row>
        <row r="687">
          <cell r="G687" t="str">
            <v>10kV张坊线</v>
          </cell>
          <cell r="H687">
            <v>448796</v>
          </cell>
          <cell r="I687" t="str">
            <v>崔庄(03002)照明台区</v>
          </cell>
          <cell r="J687">
            <v>400</v>
          </cell>
          <cell r="K687">
            <v>210.955</v>
          </cell>
          <cell r="L687" t="str">
            <v>35kV长沟变电站</v>
          </cell>
        </row>
        <row r="688">
          <cell r="G688" t="str">
            <v>10kV张坊线</v>
          </cell>
          <cell r="H688">
            <v>448798</v>
          </cell>
          <cell r="I688" t="str">
            <v>后刘西(03018)</v>
          </cell>
          <cell r="J688">
            <v>400</v>
          </cell>
          <cell r="K688">
            <v>34.65</v>
          </cell>
          <cell r="L688" t="str">
            <v>35kV长沟变电站</v>
          </cell>
        </row>
        <row r="689">
          <cell r="G689" t="str">
            <v>10kV张坊线</v>
          </cell>
          <cell r="H689">
            <v>448799</v>
          </cell>
          <cell r="I689" t="str">
            <v>钱海北(03004)照明台区</v>
          </cell>
          <cell r="J689">
            <v>400</v>
          </cell>
          <cell r="K689">
            <v>265.42</v>
          </cell>
          <cell r="L689" t="str">
            <v>35kV长沟变电站</v>
          </cell>
        </row>
        <row r="690">
          <cell r="G690" t="str">
            <v>10kV河长口线</v>
          </cell>
          <cell r="H690">
            <v>448977</v>
          </cell>
          <cell r="I690" t="str">
            <v>孟庙村(01028)照</v>
          </cell>
          <cell r="J690">
            <v>200</v>
          </cell>
          <cell r="K690">
            <v>208.71</v>
          </cell>
          <cell r="L690" t="str">
            <v>110kV唐口变电站</v>
          </cell>
        </row>
        <row r="691">
          <cell r="G691" t="str">
            <v>10kV博大线</v>
          </cell>
          <cell r="H691">
            <v>448983</v>
          </cell>
          <cell r="I691" t="str">
            <v>山东高速集团有限公司济宁分公司</v>
          </cell>
          <cell r="J691">
            <v>250</v>
          </cell>
          <cell r="K691">
            <v>177.65</v>
          </cell>
          <cell r="L691" t="str">
            <v>110kV前屯变电站</v>
          </cell>
        </row>
        <row r="692">
          <cell r="G692" t="str">
            <v>10kV河长口线</v>
          </cell>
          <cell r="H692">
            <v>449065</v>
          </cell>
          <cell r="I692" t="str">
            <v>朱庙村(01018)照</v>
          </cell>
          <cell r="J692">
            <v>200</v>
          </cell>
          <cell r="K692">
            <v>136.505</v>
          </cell>
          <cell r="L692" t="str">
            <v>110kV唐口变电站</v>
          </cell>
        </row>
        <row r="693">
          <cell r="G693" t="str">
            <v>10kV河长口线</v>
          </cell>
          <cell r="H693">
            <v>449072</v>
          </cell>
          <cell r="I693" t="str">
            <v>微山祝庄(01091)照明台区</v>
          </cell>
          <cell r="J693">
            <v>200</v>
          </cell>
          <cell r="K693">
            <v>45.365</v>
          </cell>
          <cell r="L693" t="str">
            <v>110kV唐口变电站</v>
          </cell>
        </row>
        <row r="694">
          <cell r="G694" t="str">
            <v>10kV陈庄Ⅰ线</v>
          </cell>
          <cell r="H694">
            <v>449076</v>
          </cell>
          <cell r="I694" t="str">
            <v>范李庄村(01050)</v>
          </cell>
          <cell r="J694">
            <v>250</v>
          </cell>
          <cell r="K694">
            <v>210.15</v>
          </cell>
          <cell r="L694" t="str">
            <v>110kV唐口变电站</v>
          </cell>
        </row>
        <row r="695">
          <cell r="G695" t="str">
            <v>10kV兴唐线</v>
          </cell>
          <cell r="H695">
            <v>449081</v>
          </cell>
          <cell r="I695" t="str">
            <v>谢刘庄村(01052)照明台区</v>
          </cell>
          <cell r="J695">
            <v>400</v>
          </cell>
          <cell r="K695">
            <v>160.18</v>
          </cell>
          <cell r="L695" t="str">
            <v>110kV唐口变电站</v>
          </cell>
        </row>
        <row r="696">
          <cell r="G696" t="str">
            <v>10kV蔡庄线</v>
          </cell>
          <cell r="H696">
            <v>449085</v>
          </cell>
          <cell r="I696" t="str">
            <v>中闫村(01038)照明台区</v>
          </cell>
          <cell r="J696">
            <v>200</v>
          </cell>
          <cell r="K696">
            <v>48.345</v>
          </cell>
          <cell r="L696" t="str">
            <v>110kV唐口变电站</v>
          </cell>
        </row>
        <row r="697">
          <cell r="G697" t="str">
            <v>10kV喻东线</v>
          </cell>
          <cell r="H697">
            <v>449091</v>
          </cell>
          <cell r="I697" t="str">
            <v>喻屯中变(02031)照明台区</v>
          </cell>
          <cell r="J697">
            <v>400</v>
          </cell>
          <cell r="K697">
            <v>35.425</v>
          </cell>
          <cell r="L697" t="str">
            <v>35kV兴福集变电站</v>
          </cell>
        </row>
        <row r="698">
          <cell r="G698" t="str">
            <v>10kV喻东线</v>
          </cell>
          <cell r="H698">
            <v>449092</v>
          </cell>
          <cell r="I698" t="str">
            <v>喻屯北变(02004)</v>
          </cell>
          <cell r="J698">
            <v>200</v>
          </cell>
          <cell r="K698">
            <v>101.575</v>
          </cell>
          <cell r="L698" t="str">
            <v>35kV兴福集变电站</v>
          </cell>
        </row>
        <row r="699">
          <cell r="G699" t="str">
            <v>10kV喻屯线</v>
          </cell>
          <cell r="H699">
            <v>449098</v>
          </cell>
          <cell r="I699" t="str">
            <v>张户排灌(RCJJT02001)</v>
          </cell>
          <cell r="J699">
            <v>200</v>
          </cell>
          <cell r="K699">
            <v>111.24</v>
          </cell>
          <cell r="L699" t="str">
            <v>35kV兴福集变电站</v>
          </cell>
        </row>
        <row r="700">
          <cell r="G700" t="str">
            <v>10kV喻屯线</v>
          </cell>
          <cell r="H700">
            <v>449099</v>
          </cell>
          <cell r="I700" t="str">
            <v>孙庄(02028)照明</v>
          </cell>
          <cell r="J700">
            <v>200</v>
          </cell>
          <cell r="K700">
            <v>92.815</v>
          </cell>
          <cell r="L700" t="str">
            <v>35kV兴福集变电站</v>
          </cell>
        </row>
        <row r="701">
          <cell r="G701" t="str">
            <v>10kV喻屯线</v>
          </cell>
          <cell r="H701">
            <v>449101</v>
          </cell>
          <cell r="I701" t="str">
            <v>李户新(02058)照</v>
          </cell>
          <cell r="J701">
            <v>400</v>
          </cell>
          <cell r="K701">
            <v>183.73</v>
          </cell>
          <cell r="L701" t="str">
            <v>35kV兴福集变电站</v>
          </cell>
        </row>
        <row r="702">
          <cell r="G702" t="str">
            <v>10kV喻安线</v>
          </cell>
          <cell r="H702">
            <v>449102</v>
          </cell>
          <cell r="I702" t="str">
            <v>张官屯(02020)照明台区</v>
          </cell>
          <cell r="J702">
            <v>400</v>
          </cell>
          <cell r="K702">
            <v>85.275</v>
          </cell>
          <cell r="L702" t="str">
            <v>35kV兴福集变电站</v>
          </cell>
        </row>
        <row r="703">
          <cell r="G703" t="str">
            <v>10kV喻安线</v>
          </cell>
          <cell r="H703">
            <v>449103</v>
          </cell>
          <cell r="I703" t="str">
            <v>张官屯南(02059)</v>
          </cell>
          <cell r="J703">
            <v>160</v>
          </cell>
          <cell r="K703">
            <v>13.5</v>
          </cell>
          <cell r="L703" t="str">
            <v>35kV兴福集变电站</v>
          </cell>
        </row>
        <row r="704">
          <cell r="G704" t="str">
            <v>10kV路口线</v>
          </cell>
          <cell r="H704">
            <v>449106</v>
          </cell>
          <cell r="I704" t="str">
            <v>魏楼村(01069)照</v>
          </cell>
          <cell r="J704">
            <v>400</v>
          </cell>
          <cell r="K704">
            <v>312.595</v>
          </cell>
          <cell r="L704" t="str">
            <v>110kV唐口变电站</v>
          </cell>
        </row>
        <row r="705">
          <cell r="G705" t="str">
            <v>10kV路口线</v>
          </cell>
          <cell r="H705">
            <v>449112</v>
          </cell>
          <cell r="I705" t="str">
            <v>姚刘王村(01076)照明台区</v>
          </cell>
          <cell r="J705">
            <v>400</v>
          </cell>
          <cell r="K705">
            <v>288.99</v>
          </cell>
          <cell r="L705" t="str">
            <v>110kV唐口变电站</v>
          </cell>
        </row>
        <row r="706">
          <cell r="G706" t="str">
            <v>10kV夏庙Ⅱ线</v>
          </cell>
          <cell r="H706">
            <v>449120</v>
          </cell>
          <cell r="I706" t="str">
            <v>谢庄(09002)照明台区</v>
          </cell>
          <cell r="J706">
            <v>200</v>
          </cell>
          <cell r="K706">
            <v>69.425</v>
          </cell>
          <cell r="L706" t="str">
            <v>110kV前屯变电站</v>
          </cell>
        </row>
        <row r="707">
          <cell r="G707" t="str">
            <v>10kV夏庙Ⅱ线</v>
          </cell>
          <cell r="H707">
            <v>449125</v>
          </cell>
          <cell r="I707" t="str">
            <v>后杨(09003)照明台区</v>
          </cell>
          <cell r="J707">
            <v>400</v>
          </cell>
          <cell r="K707">
            <v>277.2</v>
          </cell>
          <cell r="L707" t="str">
            <v>110kV前屯变电站</v>
          </cell>
        </row>
        <row r="708">
          <cell r="G708" t="str">
            <v>10kV夏庙Ⅱ线</v>
          </cell>
          <cell r="H708">
            <v>449126</v>
          </cell>
          <cell r="I708" t="str">
            <v>前杨(09004)照明台区</v>
          </cell>
          <cell r="J708">
            <v>200</v>
          </cell>
          <cell r="K708">
            <v>170.865</v>
          </cell>
          <cell r="L708" t="str">
            <v>110kV前屯变电站</v>
          </cell>
        </row>
        <row r="709">
          <cell r="G709" t="str">
            <v>10kV夏庙Ⅱ线</v>
          </cell>
          <cell r="H709">
            <v>449128</v>
          </cell>
          <cell r="I709" t="str">
            <v>千户(09009)照明台区</v>
          </cell>
          <cell r="J709">
            <v>200</v>
          </cell>
          <cell r="K709">
            <v>54.01</v>
          </cell>
          <cell r="L709" t="str">
            <v>110kV前屯变电站</v>
          </cell>
        </row>
        <row r="710">
          <cell r="G710" t="str">
            <v>10kV吕庄线</v>
          </cell>
          <cell r="H710">
            <v>449130</v>
          </cell>
          <cell r="I710" t="str">
            <v>吕庄(09049)照明台区</v>
          </cell>
          <cell r="J710">
            <v>400</v>
          </cell>
          <cell r="K710">
            <v>364.245</v>
          </cell>
          <cell r="L710" t="str">
            <v>110kV前屯变电站</v>
          </cell>
        </row>
        <row r="711">
          <cell r="G711" t="str">
            <v>10kV玄楼线</v>
          </cell>
          <cell r="H711">
            <v>449134</v>
          </cell>
          <cell r="I711" t="str">
            <v>魏庄(09029)照明台区</v>
          </cell>
          <cell r="J711">
            <v>400</v>
          </cell>
          <cell r="K711">
            <v>308.23</v>
          </cell>
          <cell r="L711" t="str">
            <v>110kV任北变电站</v>
          </cell>
        </row>
        <row r="712">
          <cell r="G712" t="str">
            <v>10kV孟营线</v>
          </cell>
          <cell r="H712">
            <v>449136</v>
          </cell>
          <cell r="I712" t="str">
            <v>十里铺(09026)照明台区</v>
          </cell>
          <cell r="J712">
            <v>400</v>
          </cell>
          <cell r="K712">
            <v>384.3</v>
          </cell>
          <cell r="L712" t="str">
            <v>110kV任北变电站</v>
          </cell>
        </row>
        <row r="713">
          <cell r="G713" t="str">
            <v>10kV北薛线</v>
          </cell>
          <cell r="H713">
            <v>449149</v>
          </cell>
          <cell r="I713" t="str">
            <v>陈屯村(01015)照</v>
          </cell>
          <cell r="J713">
            <v>400</v>
          </cell>
          <cell r="K713">
            <v>323.79</v>
          </cell>
          <cell r="L713" t="str">
            <v>110kV唐口变电站</v>
          </cell>
        </row>
        <row r="714">
          <cell r="G714" t="str">
            <v>10kV回林线</v>
          </cell>
          <cell r="H714">
            <v>449153</v>
          </cell>
          <cell r="I714" t="str">
            <v>孙街开发区(03046)照明台区</v>
          </cell>
          <cell r="J714">
            <v>400</v>
          </cell>
          <cell r="K714">
            <v>16</v>
          </cell>
          <cell r="L714" t="str">
            <v>35kV长沟变电站</v>
          </cell>
        </row>
        <row r="715">
          <cell r="G715" t="str">
            <v>10kV玄楼线</v>
          </cell>
          <cell r="H715">
            <v>449154</v>
          </cell>
          <cell r="I715" t="str">
            <v>仙庄A(14029)照明</v>
          </cell>
          <cell r="J715">
            <v>400</v>
          </cell>
          <cell r="K715">
            <v>377.585</v>
          </cell>
          <cell r="L715" t="str">
            <v>110kV任北变电站</v>
          </cell>
        </row>
        <row r="716">
          <cell r="G716" t="str">
            <v>10kV大王线</v>
          </cell>
          <cell r="H716">
            <v>449160</v>
          </cell>
          <cell r="I716" t="str">
            <v>大王村(05026)照</v>
          </cell>
          <cell r="J716">
            <v>400</v>
          </cell>
          <cell r="K716">
            <v>190.485</v>
          </cell>
          <cell r="L716" t="str">
            <v>35kV南陈变电站</v>
          </cell>
        </row>
        <row r="717">
          <cell r="G717" t="str">
            <v>10kV河长口线</v>
          </cell>
          <cell r="H717">
            <v>449375</v>
          </cell>
          <cell r="I717" t="str">
            <v>马庄村01(01031)照明台区</v>
          </cell>
          <cell r="J717">
            <v>400</v>
          </cell>
          <cell r="K717">
            <v>42.425</v>
          </cell>
          <cell r="L717" t="str">
            <v>110kV唐口变电站</v>
          </cell>
        </row>
        <row r="718">
          <cell r="G718" t="str">
            <v>10kV孙井线</v>
          </cell>
          <cell r="H718">
            <v>449415</v>
          </cell>
          <cell r="I718" t="str">
            <v>茹行(10055)照明台区</v>
          </cell>
          <cell r="J718">
            <v>250</v>
          </cell>
          <cell r="K718">
            <v>168.315</v>
          </cell>
          <cell r="L718" t="str">
            <v>35kV河西变电站</v>
          </cell>
        </row>
        <row r="719">
          <cell r="G719" t="str">
            <v>10kV兴南线</v>
          </cell>
          <cell r="H719">
            <v>449425</v>
          </cell>
          <cell r="I719" t="str">
            <v>司庄村(04047)照</v>
          </cell>
          <cell r="J719">
            <v>200</v>
          </cell>
          <cell r="K719">
            <v>100.26</v>
          </cell>
          <cell r="L719" t="str">
            <v>35kV兴福集变电站</v>
          </cell>
        </row>
        <row r="720">
          <cell r="G720" t="str">
            <v>10kV兴南线</v>
          </cell>
          <cell r="H720">
            <v>449426</v>
          </cell>
          <cell r="I720" t="str">
            <v>赵庄村(04048)照</v>
          </cell>
          <cell r="J720">
            <v>400</v>
          </cell>
          <cell r="K720">
            <v>248.39</v>
          </cell>
          <cell r="L720" t="str">
            <v>35kV兴福集变电站</v>
          </cell>
        </row>
        <row r="721">
          <cell r="G721" t="str">
            <v>10kV回林线</v>
          </cell>
          <cell r="H721">
            <v>449466</v>
          </cell>
          <cell r="I721" t="str">
            <v>城崖村(03059)照明台区</v>
          </cell>
          <cell r="J721">
            <v>200</v>
          </cell>
          <cell r="K721">
            <v>62.885</v>
          </cell>
          <cell r="L721" t="str">
            <v>35kV长沟变电站</v>
          </cell>
        </row>
        <row r="722">
          <cell r="G722" t="str">
            <v>10kV喻屯线</v>
          </cell>
          <cell r="H722">
            <v>449475</v>
          </cell>
          <cell r="I722" t="str">
            <v>北五韩刘庄(02054</v>
          </cell>
          <cell r="J722">
            <v>200</v>
          </cell>
          <cell r="K722">
            <v>120.88</v>
          </cell>
          <cell r="L722" t="str">
            <v>35kV兴福集变电站</v>
          </cell>
        </row>
        <row r="723">
          <cell r="G723" t="str">
            <v>10kV祁庄线</v>
          </cell>
          <cell r="H723">
            <v>449532</v>
          </cell>
          <cell r="I723" t="str">
            <v>南张翟家村(05064)照明台区</v>
          </cell>
          <cell r="J723">
            <v>400</v>
          </cell>
          <cell r="K723">
            <v>168.275</v>
          </cell>
          <cell r="L723" t="str">
            <v>35kV南陈变电站</v>
          </cell>
        </row>
        <row r="724">
          <cell r="G724" t="str">
            <v>10kV满营线</v>
          </cell>
          <cell r="H724">
            <v>449716</v>
          </cell>
          <cell r="I724" t="str">
            <v>白咀村(05034)照明台区</v>
          </cell>
          <cell r="J724">
            <v>400</v>
          </cell>
          <cell r="K724">
            <v>325.71</v>
          </cell>
          <cell r="L724" t="str">
            <v>35kV南陈变电站</v>
          </cell>
        </row>
        <row r="725">
          <cell r="G725" t="str">
            <v>10kV汪营线</v>
          </cell>
          <cell r="H725">
            <v>449722</v>
          </cell>
          <cell r="I725" t="str">
            <v>南刘村(05046)照明台区</v>
          </cell>
          <cell r="J725">
            <v>400</v>
          </cell>
          <cell r="K725">
            <v>288.47</v>
          </cell>
          <cell r="L725" t="str">
            <v>110kV安居变电站</v>
          </cell>
        </row>
        <row r="726">
          <cell r="G726" t="str">
            <v>10kV乔家线</v>
          </cell>
          <cell r="H726">
            <v>449726</v>
          </cell>
          <cell r="I726" t="str">
            <v>前街村(05022)照明总表</v>
          </cell>
          <cell r="J726">
            <v>400</v>
          </cell>
          <cell r="K726">
            <v>81.14</v>
          </cell>
          <cell r="L726" t="str">
            <v>35kV南陈变电站</v>
          </cell>
        </row>
        <row r="727">
          <cell r="G727" t="str">
            <v>10kV祁庄线</v>
          </cell>
          <cell r="H727">
            <v>449728</v>
          </cell>
          <cell r="I727" t="str">
            <v>赵庙村（05011）照明台区</v>
          </cell>
          <cell r="J727">
            <v>400</v>
          </cell>
          <cell r="K727">
            <v>176.755</v>
          </cell>
          <cell r="L727" t="str">
            <v>35kV南陈变电站</v>
          </cell>
        </row>
        <row r="728">
          <cell r="G728" t="str">
            <v>10kV玄楼线</v>
          </cell>
          <cell r="H728">
            <v>449730</v>
          </cell>
          <cell r="I728" t="str">
            <v>黄庄村(05010)照明台区</v>
          </cell>
          <cell r="J728">
            <v>200</v>
          </cell>
          <cell r="K728">
            <v>150.39</v>
          </cell>
          <cell r="L728" t="str">
            <v>110kV任北变电站</v>
          </cell>
        </row>
        <row r="729">
          <cell r="G729" t="str">
            <v>10kV孙兴线</v>
          </cell>
          <cell r="H729">
            <v>449735</v>
          </cell>
          <cell r="I729" t="str">
            <v>贾庄1(07023)照明台区</v>
          </cell>
          <cell r="J729">
            <v>400</v>
          </cell>
          <cell r="K729">
            <v>126.005</v>
          </cell>
          <cell r="L729" t="str">
            <v>110kV李营变电站</v>
          </cell>
        </row>
        <row r="730">
          <cell r="G730" t="str">
            <v>10kV孙庄线</v>
          </cell>
          <cell r="H730">
            <v>449742</v>
          </cell>
          <cell r="I730" t="str">
            <v>庄头(07001)照明</v>
          </cell>
          <cell r="J730">
            <v>315</v>
          </cell>
          <cell r="K730">
            <v>113.515</v>
          </cell>
          <cell r="L730" t="str">
            <v>110kV李营变电站</v>
          </cell>
        </row>
        <row r="731">
          <cell r="G731" t="str">
            <v>10kV孙庄线</v>
          </cell>
          <cell r="H731">
            <v>449743</v>
          </cell>
          <cell r="I731" t="str">
            <v>栗乡南台(07031)照明台区</v>
          </cell>
          <cell r="J731">
            <v>630</v>
          </cell>
          <cell r="K731">
            <v>404.195</v>
          </cell>
          <cell r="L731" t="str">
            <v>110kV李营变电站</v>
          </cell>
        </row>
        <row r="732">
          <cell r="G732" t="str">
            <v>10kV回林线</v>
          </cell>
          <cell r="H732">
            <v>449745</v>
          </cell>
          <cell r="I732" t="str">
            <v>中韩村(03054)照明台区新</v>
          </cell>
          <cell r="J732">
            <v>400</v>
          </cell>
          <cell r="K732">
            <v>112.085</v>
          </cell>
          <cell r="L732" t="str">
            <v>35kV长沟变电站</v>
          </cell>
        </row>
        <row r="733">
          <cell r="G733" t="str">
            <v>10kV南田线</v>
          </cell>
          <cell r="H733">
            <v>449757</v>
          </cell>
          <cell r="I733" t="str">
            <v>艾庄村(04032)照</v>
          </cell>
          <cell r="J733">
            <v>200</v>
          </cell>
          <cell r="K733">
            <v>101.8</v>
          </cell>
          <cell r="L733" t="str">
            <v>35kV兴福集变电站</v>
          </cell>
        </row>
        <row r="734">
          <cell r="G734" t="str">
            <v>10kV南田线</v>
          </cell>
          <cell r="H734">
            <v>449761</v>
          </cell>
          <cell r="I734" t="str">
            <v>西侯楼(04006)照</v>
          </cell>
          <cell r="J734">
            <v>400</v>
          </cell>
          <cell r="K734">
            <v>159.1</v>
          </cell>
          <cell r="L734" t="str">
            <v>35kV兴福集变电站</v>
          </cell>
        </row>
        <row r="735">
          <cell r="G735" t="str">
            <v>10kV常户线</v>
          </cell>
          <cell r="H735">
            <v>449769</v>
          </cell>
          <cell r="I735" t="str">
            <v>前王村(01003)照明</v>
          </cell>
          <cell r="J735">
            <v>400</v>
          </cell>
          <cell r="K735">
            <v>322.31</v>
          </cell>
          <cell r="L735" t="str">
            <v>110kV唐口变电站</v>
          </cell>
        </row>
        <row r="736">
          <cell r="G736" t="str">
            <v>10kV张坊线</v>
          </cell>
          <cell r="H736">
            <v>449775</v>
          </cell>
          <cell r="I736" t="str">
            <v>蜀湖村(03028)照明台区</v>
          </cell>
          <cell r="J736">
            <v>400</v>
          </cell>
          <cell r="K736">
            <v>385.55</v>
          </cell>
          <cell r="L736" t="str">
            <v>35kV长沟变电站</v>
          </cell>
        </row>
        <row r="737">
          <cell r="G737" t="str">
            <v>10kV刘庄Ⅱ线</v>
          </cell>
          <cell r="H737">
            <v>449786</v>
          </cell>
          <cell r="I737" t="str">
            <v>乔子街(03045)</v>
          </cell>
          <cell r="J737">
            <v>400</v>
          </cell>
          <cell r="K737">
            <v>112.28</v>
          </cell>
          <cell r="L737" t="str">
            <v>35kV长沟变电站</v>
          </cell>
        </row>
        <row r="738">
          <cell r="G738" t="str">
            <v>10kV北薛线</v>
          </cell>
          <cell r="H738">
            <v>449789</v>
          </cell>
          <cell r="I738" t="str">
            <v>曲刘村(01009)照</v>
          </cell>
          <cell r="J738">
            <v>400</v>
          </cell>
          <cell r="K738">
            <v>322.925</v>
          </cell>
          <cell r="L738" t="str">
            <v>110kV唐口变电站</v>
          </cell>
        </row>
        <row r="739">
          <cell r="G739" t="str">
            <v>10kV河长口线</v>
          </cell>
          <cell r="H739">
            <v>449793</v>
          </cell>
          <cell r="I739" t="str">
            <v>河西村（01025）照明台区</v>
          </cell>
          <cell r="J739">
            <v>400</v>
          </cell>
          <cell r="K739">
            <v>115.425</v>
          </cell>
          <cell r="L739" t="str">
            <v>110kV唐口变电站</v>
          </cell>
        </row>
        <row r="740">
          <cell r="G740" t="str">
            <v>10kV兴唐线</v>
          </cell>
          <cell r="H740">
            <v>449798</v>
          </cell>
          <cell r="I740" t="str">
            <v>梁南村(01053)照明台区</v>
          </cell>
          <cell r="J740">
            <v>400</v>
          </cell>
          <cell r="K740">
            <v>296.635</v>
          </cell>
          <cell r="L740" t="str">
            <v>110kV唐口变电站</v>
          </cell>
        </row>
        <row r="741">
          <cell r="G741" t="str">
            <v>10kV兴唐线</v>
          </cell>
          <cell r="H741">
            <v>449799</v>
          </cell>
          <cell r="I741" t="str">
            <v>高庄村(01055)照</v>
          </cell>
          <cell r="J741">
            <v>400</v>
          </cell>
          <cell r="K741">
            <v>264.095</v>
          </cell>
          <cell r="L741" t="str">
            <v>110kV唐口变电站</v>
          </cell>
        </row>
        <row r="742">
          <cell r="G742" t="str">
            <v>10kV单庙线</v>
          </cell>
          <cell r="H742">
            <v>449800</v>
          </cell>
          <cell r="I742" t="str">
            <v>加河村(01061)照明台区</v>
          </cell>
          <cell r="J742">
            <v>250</v>
          </cell>
          <cell r="K742">
            <v>214.19</v>
          </cell>
          <cell r="L742" t="str">
            <v>110kV唐口变电站</v>
          </cell>
        </row>
        <row r="743">
          <cell r="G743" t="str">
            <v>10kV单庙线</v>
          </cell>
          <cell r="H743">
            <v>449801</v>
          </cell>
          <cell r="I743" t="str">
            <v>河南魏村(01062)</v>
          </cell>
          <cell r="J743">
            <v>200</v>
          </cell>
          <cell r="K743">
            <v>87.9</v>
          </cell>
          <cell r="L743" t="str">
            <v>110kV唐口变电站</v>
          </cell>
        </row>
        <row r="744">
          <cell r="G744" t="str">
            <v>10kV单庙线</v>
          </cell>
          <cell r="H744">
            <v>449803</v>
          </cell>
          <cell r="I744" t="str">
            <v>单庙村(01067)照明</v>
          </cell>
          <cell r="J744">
            <v>400</v>
          </cell>
          <cell r="K744">
            <v>239.67</v>
          </cell>
          <cell r="L744" t="str">
            <v>110kV唐口变电站</v>
          </cell>
        </row>
        <row r="745">
          <cell r="G745" t="str">
            <v>10kV蔡庄线</v>
          </cell>
          <cell r="H745">
            <v>449807</v>
          </cell>
          <cell r="I745" t="str">
            <v>韭菜姜村(01046)照明台区</v>
          </cell>
          <cell r="J745">
            <v>200</v>
          </cell>
          <cell r="K745">
            <v>67.145</v>
          </cell>
          <cell r="L745" t="str">
            <v>110kV唐口变电站</v>
          </cell>
        </row>
        <row r="746">
          <cell r="G746" t="str">
            <v>10kV喻屯线</v>
          </cell>
          <cell r="H746">
            <v>449809</v>
          </cell>
          <cell r="I746" t="str">
            <v>吴迪屯(02005)照</v>
          </cell>
          <cell r="J746">
            <v>200</v>
          </cell>
          <cell r="K746">
            <v>92.3</v>
          </cell>
          <cell r="L746" t="str">
            <v>35kV兴福集变电站</v>
          </cell>
        </row>
        <row r="747">
          <cell r="G747" t="str">
            <v>10kV常户线</v>
          </cell>
          <cell r="H747">
            <v>449812</v>
          </cell>
          <cell r="I747" t="str">
            <v>戈户村(01005)照</v>
          </cell>
          <cell r="J747">
            <v>400</v>
          </cell>
          <cell r="K747">
            <v>220.84</v>
          </cell>
          <cell r="L747" t="str">
            <v>110kV唐口变电站</v>
          </cell>
        </row>
        <row r="748">
          <cell r="G748" t="str">
            <v>10kV单庙线</v>
          </cell>
          <cell r="H748">
            <v>449815</v>
          </cell>
          <cell r="I748" t="str">
            <v>薛东村(01008)照明台区</v>
          </cell>
          <cell r="J748">
            <v>315</v>
          </cell>
          <cell r="K748">
            <v>25.27</v>
          </cell>
          <cell r="L748" t="str">
            <v>110kV唐口变电站</v>
          </cell>
        </row>
        <row r="749">
          <cell r="G749" t="str">
            <v>10kV路东线</v>
          </cell>
          <cell r="H749">
            <v>449817</v>
          </cell>
          <cell r="I749" t="str">
            <v>东王庄村(01077)</v>
          </cell>
          <cell r="J749">
            <v>400</v>
          </cell>
          <cell r="K749">
            <v>341.505</v>
          </cell>
          <cell r="L749" t="str">
            <v>110kV唐口变电站</v>
          </cell>
        </row>
        <row r="750">
          <cell r="G750" t="str">
            <v>10kV南田线</v>
          </cell>
          <cell r="H750">
            <v>449843</v>
          </cell>
          <cell r="I750" t="str">
            <v>高庄村(04027)照</v>
          </cell>
          <cell r="J750">
            <v>400</v>
          </cell>
          <cell r="K750">
            <v>129.225</v>
          </cell>
          <cell r="L750" t="str">
            <v>35kV兴福集变电站</v>
          </cell>
        </row>
        <row r="751">
          <cell r="G751" t="str">
            <v>10kV部队线</v>
          </cell>
          <cell r="H751">
            <v>449872</v>
          </cell>
          <cell r="I751" t="str">
            <v>八里屯(14013)照明台区</v>
          </cell>
          <cell r="J751">
            <v>400</v>
          </cell>
          <cell r="K751">
            <v>113.255</v>
          </cell>
          <cell r="L751" t="str">
            <v>110kV北郊变电站</v>
          </cell>
        </row>
        <row r="752">
          <cell r="G752" t="str">
            <v>10kV南张线</v>
          </cell>
          <cell r="H752">
            <v>449874</v>
          </cell>
          <cell r="I752" t="str">
            <v>刘后(14024)照明台区</v>
          </cell>
          <cell r="J752">
            <v>630</v>
          </cell>
          <cell r="K752">
            <v>197.81</v>
          </cell>
          <cell r="L752" t="str">
            <v>110kV北郊变电站</v>
          </cell>
        </row>
        <row r="753">
          <cell r="G753" t="str">
            <v>10kV刘营线</v>
          </cell>
          <cell r="H753">
            <v>449888</v>
          </cell>
          <cell r="I753" t="str">
            <v>西朱庄(10027)照明</v>
          </cell>
          <cell r="J753">
            <v>630</v>
          </cell>
          <cell r="K753">
            <v>481.075</v>
          </cell>
          <cell r="L753" t="str">
            <v>110kV安居变电站</v>
          </cell>
        </row>
        <row r="754">
          <cell r="G754" t="str">
            <v>10kV造纸线</v>
          </cell>
          <cell r="H754">
            <v>449891</v>
          </cell>
          <cell r="I754" t="str">
            <v>胡庄1东(10051)照明台区</v>
          </cell>
          <cell r="J754">
            <v>400</v>
          </cell>
          <cell r="K754">
            <v>195.5</v>
          </cell>
          <cell r="L754" t="str">
            <v>35kV河西变电站</v>
          </cell>
        </row>
        <row r="755">
          <cell r="G755" t="str">
            <v>10kV兴南线</v>
          </cell>
          <cell r="H755">
            <v>449901</v>
          </cell>
          <cell r="I755" t="str">
            <v>倪庄村(04058)照</v>
          </cell>
          <cell r="J755">
            <v>200</v>
          </cell>
          <cell r="K755">
            <v>29.7</v>
          </cell>
          <cell r="L755" t="str">
            <v>35kV兴福集变电站</v>
          </cell>
        </row>
        <row r="756">
          <cell r="G756" t="str">
            <v>10kV森达美线</v>
          </cell>
          <cell r="H756">
            <v>450090</v>
          </cell>
          <cell r="I756" t="str">
            <v>南田(03013)照明</v>
          </cell>
          <cell r="J756">
            <v>400</v>
          </cell>
          <cell r="K756">
            <v>276.64</v>
          </cell>
          <cell r="L756" t="str">
            <v>35kV长沟变电站</v>
          </cell>
        </row>
        <row r="757">
          <cell r="G757" t="str">
            <v>10kV吕庄线</v>
          </cell>
          <cell r="H757">
            <v>450097</v>
          </cell>
          <cell r="I757" t="str">
            <v>段街(09044)照明台区</v>
          </cell>
          <cell r="J757">
            <v>400</v>
          </cell>
          <cell r="K757">
            <v>306.865</v>
          </cell>
          <cell r="L757" t="str">
            <v>110kV前屯变电站</v>
          </cell>
        </row>
        <row r="758">
          <cell r="G758" t="str">
            <v>10kV夏庙Ⅱ线</v>
          </cell>
          <cell r="H758">
            <v>450098</v>
          </cell>
          <cell r="I758" t="str">
            <v>张庄(09010)照明台区</v>
          </cell>
          <cell r="J758">
            <v>400</v>
          </cell>
          <cell r="K758">
            <v>260.41</v>
          </cell>
          <cell r="L758" t="str">
            <v>110kV前屯变电站</v>
          </cell>
        </row>
        <row r="759">
          <cell r="G759" t="str">
            <v>10kV夏庙Ⅰ线</v>
          </cell>
          <cell r="H759">
            <v>450102</v>
          </cell>
          <cell r="I759" t="str">
            <v>后屯(09047)照明台区</v>
          </cell>
          <cell r="J759">
            <v>315</v>
          </cell>
          <cell r="K759">
            <v>222.05</v>
          </cell>
          <cell r="L759" t="str">
            <v>110kV前屯变电站</v>
          </cell>
        </row>
        <row r="760">
          <cell r="G760" t="str">
            <v>10kV孟营线</v>
          </cell>
          <cell r="H760">
            <v>450105</v>
          </cell>
          <cell r="I760" t="str">
            <v>师王营(09017)照明台区</v>
          </cell>
          <cell r="J760">
            <v>400</v>
          </cell>
          <cell r="K760">
            <v>194.48</v>
          </cell>
          <cell r="L760" t="str">
            <v>110kV任北变电站</v>
          </cell>
        </row>
        <row r="761">
          <cell r="G761" t="str">
            <v>10kV吕庄线</v>
          </cell>
          <cell r="H761">
            <v>450108</v>
          </cell>
          <cell r="I761" t="str">
            <v>程街街里(09040)</v>
          </cell>
          <cell r="J761">
            <v>400</v>
          </cell>
          <cell r="K761">
            <v>319.62</v>
          </cell>
          <cell r="L761" t="str">
            <v>110kV前屯变电站</v>
          </cell>
        </row>
        <row r="762">
          <cell r="G762" t="str">
            <v>10kV蔡庄线</v>
          </cell>
          <cell r="H762">
            <v>450111</v>
          </cell>
          <cell r="I762" t="str">
            <v>史庄村(01043)照明台区</v>
          </cell>
          <cell r="J762">
            <v>400</v>
          </cell>
          <cell r="K762">
            <v>31.5</v>
          </cell>
          <cell r="L762" t="str">
            <v>110kV唐口变电站</v>
          </cell>
        </row>
        <row r="763">
          <cell r="G763" t="str">
            <v>10kV孙井线</v>
          </cell>
          <cell r="H763">
            <v>450116</v>
          </cell>
          <cell r="I763" t="str">
            <v>孙井(JNRC10053)变压器</v>
          </cell>
          <cell r="J763">
            <v>400</v>
          </cell>
          <cell r="K763">
            <v>281.38</v>
          </cell>
          <cell r="L763" t="str">
            <v>35kV河西变电站</v>
          </cell>
        </row>
        <row r="764">
          <cell r="G764" t="str">
            <v>10kV祁庄线</v>
          </cell>
          <cell r="H764">
            <v>450117</v>
          </cell>
          <cell r="I764" t="str">
            <v>南白东台2(05060)</v>
          </cell>
          <cell r="J764">
            <v>400</v>
          </cell>
          <cell r="K764">
            <v>59.5</v>
          </cell>
          <cell r="L764" t="str">
            <v>35kV南陈变电站</v>
          </cell>
        </row>
        <row r="765">
          <cell r="G765" t="str">
            <v>10kV夏庙Ⅰ线</v>
          </cell>
          <cell r="H765">
            <v>450124</v>
          </cell>
          <cell r="I765" t="str">
            <v>薛坡(09022)照明</v>
          </cell>
          <cell r="J765">
            <v>400</v>
          </cell>
          <cell r="K765">
            <v>411.845</v>
          </cell>
          <cell r="L765" t="str">
            <v>110kV前屯变电站</v>
          </cell>
        </row>
        <row r="766">
          <cell r="G766" t="str">
            <v>10kV白庄线</v>
          </cell>
          <cell r="H766">
            <v>450125</v>
          </cell>
          <cell r="I766" t="str">
            <v>侯庄村(05037)照</v>
          </cell>
          <cell r="J766">
            <v>400</v>
          </cell>
          <cell r="K766">
            <v>130.365</v>
          </cell>
          <cell r="L766" t="str">
            <v>35kV南陈变电站</v>
          </cell>
        </row>
        <row r="767">
          <cell r="G767" t="str">
            <v>10kV汪营线</v>
          </cell>
          <cell r="H767">
            <v>450126</v>
          </cell>
          <cell r="I767" t="str">
            <v>常马村(05044)照明台区</v>
          </cell>
          <cell r="J767">
            <v>400</v>
          </cell>
          <cell r="K767">
            <v>359.125</v>
          </cell>
          <cell r="L767" t="str">
            <v>110kV安居变电站</v>
          </cell>
        </row>
        <row r="768">
          <cell r="G768" t="str">
            <v>10kV兴唐线</v>
          </cell>
          <cell r="H768">
            <v>450130</v>
          </cell>
          <cell r="I768" t="str">
            <v>廉屯村3(01140)照明台区</v>
          </cell>
          <cell r="J768">
            <v>400</v>
          </cell>
          <cell r="K768">
            <v>140.63</v>
          </cell>
          <cell r="L768" t="str">
            <v>110kV唐口变电站</v>
          </cell>
        </row>
        <row r="769">
          <cell r="G769" t="str">
            <v>10kV河长口线</v>
          </cell>
          <cell r="H769">
            <v>450144</v>
          </cell>
          <cell r="I769" t="str">
            <v>姜庄(01118)照明</v>
          </cell>
          <cell r="J769">
            <v>200</v>
          </cell>
          <cell r="K769">
            <v>215.06</v>
          </cell>
          <cell r="L769" t="str">
            <v>110kV唐口变电站</v>
          </cell>
        </row>
        <row r="770">
          <cell r="G770" t="str">
            <v>10kV夏庙Ⅰ线</v>
          </cell>
          <cell r="H770">
            <v>450163</v>
          </cell>
          <cell r="I770" t="str">
            <v>后寺(09051)照明台区</v>
          </cell>
          <cell r="J770">
            <v>400</v>
          </cell>
          <cell r="K770">
            <v>345.7</v>
          </cell>
          <cell r="L770" t="str">
            <v>110kV前屯变电站</v>
          </cell>
        </row>
        <row r="771">
          <cell r="G771" t="str">
            <v>10kV路东线</v>
          </cell>
          <cell r="H771">
            <v>450176</v>
          </cell>
          <cell r="I771" t="str">
            <v>刘屯村(01138)照明台区</v>
          </cell>
          <cell r="J771">
            <v>315</v>
          </cell>
          <cell r="K771">
            <v>116.81</v>
          </cell>
          <cell r="L771" t="str">
            <v>110kV唐口变电站</v>
          </cell>
        </row>
        <row r="772">
          <cell r="G772" t="str">
            <v>10kV乔家线</v>
          </cell>
          <cell r="H772">
            <v>450188</v>
          </cell>
          <cell r="I772" t="str">
            <v>军张村(05003)照明台区</v>
          </cell>
          <cell r="J772">
            <v>400</v>
          </cell>
          <cell r="K772">
            <v>121.8</v>
          </cell>
          <cell r="L772" t="str">
            <v>35kV南陈变电站</v>
          </cell>
        </row>
        <row r="773">
          <cell r="G773" t="str">
            <v>10kV乔家线</v>
          </cell>
          <cell r="H773">
            <v>450189</v>
          </cell>
          <cell r="I773" t="str">
            <v>后街村(05018)照明台区</v>
          </cell>
          <cell r="J773">
            <v>400</v>
          </cell>
          <cell r="K773">
            <v>105.19</v>
          </cell>
          <cell r="L773" t="str">
            <v>35kV南陈变电站</v>
          </cell>
        </row>
        <row r="774">
          <cell r="G774" t="str">
            <v>10kV祁庄线</v>
          </cell>
          <cell r="H774">
            <v>450191</v>
          </cell>
          <cell r="I774" t="str">
            <v>艾平村(05013)照明台区</v>
          </cell>
          <cell r="J774">
            <v>400</v>
          </cell>
          <cell r="K774">
            <v>237.275</v>
          </cell>
          <cell r="L774" t="str">
            <v>35kV南陈变电站</v>
          </cell>
        </row>
        <row r="775">
          <cell r="G775" t="str">
            <v>10kV玄楼线</v>
          </cell>
          <cell r="H775">
            <v>450192</v>
          </cell>
          <cell r="I775" t="str">
            <v>祁庄村(05015)照明台区</v>
          </cell>
          <cell r="J775">
            <v>315</v>
          </cell>
          <cell r="K775">
            <v>317.37</v>
          </cell>
          <cell r="L775" t="str">
            <v>110kV任北变电站</v>
          </cell>
        </row>
        <row r="776">
          <cell r="G776" t="str">
            <v>10kV自来水线</v>
          </cell>
          <cell r="H776">
            <v>450195</v>
          </cell>
          <cell r="I776" t="str">
            <v>孙家西台(05061)照明台区</v>
          </cell>
          <cell r="J776">
            <v>400</v>
          </cell>
          <cell r="K776">
            <v>162.56</v>
          </cell>
          <cell r="L776" t="str">
            <v>35kV南陈变电站</v>
          </cell>
        </row>
        <row r="777">
          <cell r="G777" t="str">
            <v>10kV孙庄线</v>
          </cell>
          <cell r="H777">
            <v>450205</v>
          </cell>
          <cell r="I777" t="str">
            <v>后双村(07014)照</v>
          </cell>
          <cell r="J777">
            <v>400</v>
          </cell>
          <cell r="K777">
            <v>271.125</v>
          </cell>
          <cell r="L777" t="str">
            <v>110kV李营变电站</v>
          </cell>
        </row>
        <row r="778">
          <cell r="G778" t="str">
            <v>10kV回林线</v>
          </cell>
          <cell r="H778">
            <v>450209</v>
          </cell>
          <cell r="I778" t="str">
            <v>康庙村(03056)照明台区</v>
          </cell>
          <cell r="J778">
            <v>315</v>
          </cell>
          <cell r="K778">
            <v>97.03</v>
          </cell>
          <cell r="L778" t="str">
            <v>35kV长沟变电站</v>
          </cell>
        </row>
        <row r="779">
          <cell r="G779" t="str">
            <v>10kV南薛线</v>
          </cell>
          <cell r="H779">
            <v>450212</v>
          </cell>
          <cell r="I779" t="str">
            <v>南李村(03012)照明台区</v>
          </cell>
          <cell r="J779">
            <v>200</v>
          </cell>
          <cell r="K779">
            <v>225.48</v>
          </cell>
          <cell r="L779" t="str">
            <v>35kV长沟变电站</v>
          </cell>
        </row>
        <row r="780">
          <cell r="G780" t="str">
            <v>10kV南田线</v>
          </cell>
          <cell r="H780">
            <v>450216</v>
          </cell>
          <cell r="I780" t="str">
            <v>杜海村(04012)照明台区</v>
          </cell>
          <cell r="J780">
            <v>160</v>
          </cell>
          <cell r="K780">
            <v>40.425</v>
          </cell>
          <cell r="L780" t="str">
            <v>35kV兴福集变电站</v>
          </cell>
        </row>
        <row r="781">
          <cell r="G781" t="str">
            <v>10kV南田线</v>
          </cell>
          <cell r="H781">
            <v>450220</v>
          </cell>
          <cell r="I781" t="str">
            <v>东邵村(04013)照明台区</v>
          </cell>
          <cell r="J781">
            <v>400</v>
          </cell>
          <cell r="K781">
            <v>195.075</v>
          </cell>
          <cell r="L781" t="str">
            <v>35kV兴福集变电站</v>
          </cell>
        </row>
        <row r="782">
          <cell r="G782" t="str">
            <v>10kV刘庄线</v>
          </cell>
          <cell r="H782">
            <v>450242</v>
          </cell>
          <cell r="I782" t="str">
            <v>蔡前村(03024)照明台区</v>
          </cell>
          <cell r="J782">
            <v>400</v>
          </cell>
          <cell r="K782">
            <v>69.5</v>
          </cell>
          <cell r="L782" t="str">
            <v>35kV长沟变电站</v>
          </cell>
        </row>
        <row r="783">
          <cell r="G783" t="str">
            <v>10kV刘庄Ⅱ线</v>
          </cell>
          <cell r="H783">
            <v>450245</v>
          </cell>
          <cell r="I783" t="str">
            <v>元田村(03036)照明台区</v>
          </cell>
          <cell r="J783">
            <v>400</v>
          </cell>
          <cell r="K783">
            <v>45</v>
          </cell>
          <cell r="L783" t="str">
            <v>35kV长沟变电站</v>
          </cell>
        </row>
        <row r="784">
          <cell r="G784" t="str">
            <v>10kV刘庄Ⅱ线</v>
          </cell>
          <cell r="H784">
            <v>450249</v>
          </cell>
          <cell r="I784" t="str">
            <v>西营村(03043)照明台区</v>
          </cell>
          <cell r="J784">
            <v>200</v>
          </cell>
          <cell r="K784">
            <v>81.66</v>
          </cell>
          <cell r="L784" t="str">
            <v>35kV长沟变电站</v>
          </cell>
        </row>
        <row r="785">
          <cell r="G785" t="str">
            <v>10kV刘庄Ⅱ线</v>
          </cell>
          <cell r="H785">
            <v>450252</v>
          </cell>
          <cell r="I785" t="str">
            <v>张庄村03(03042)</v>
          </cell>
          <cell r="J785">
            <v>400</v>
          </cell>
          <cell r="K785">
            <v>19.62</v>
          </cell>
          <cell r="L785" t="str">
            <v>35kV长沟变电站</v>
          </cell>
        </row>
        <row r="786">
          <cell r="G786" t="str">
            <v>10kV北薛线</v>
          </cell>
          <cell r="H786">
            <v>450258</v>
          </cell>
          <cell r="I786" t="str">
            <v>前埝口村(01014)照明台区</v>
          </cell>
          <cell r="J786">
            <v>200</v>
          </cell>
          <cell r="K786">
            <v>117.28</v>
          </cell>
          <cell r="L786" t="str">
            <v>110kV唐口变电站</v>
          </cell>
        </row>
        <row r="787">
          <cell r="G787" t="str">
            <v>10kV河长口线</v>
          </cell>
          <cell r="H787">
            <v>450259</v>
          </cell>
          <cell r="I787" t="str">
            <v>西王庄村(01019)</v>
          </cell>
          <cell r="J787">
            <v>400</v>
          </cell>
          <cell r="K787">
            <v>285.185</v>
          </cell>
          <cell r="L787" t="str">
            <v>110kV唐口变电站</v>
          </cell>
        </row>
        <row r="788">
          <cell r="G788" t="str">
            <v>10kV单庙线</v>
          </cell>
          <cell r="H788">
            <v>450274</v>
          </cell>
          <cell r="I788" t="str">
            <v>半边店村(01059)</v>
          </cell>
          <cell r="J788">
            <v>400</v>
          </cell>
          <cell r="K788">
            <v>258.735</v>
          </cell>
          <cell r="L788" t="str">
            <v>110kV唐口变电站</v>
          </cell>
        </row>
        <row r="789">
          <cell r="G789" t="str">
            <v>10kV蔡庄线</v>
          </cell>
          <cell r="H789">
            <v>450279</v>
          </cell>
          <cell r="I789" t="str">
            <v>后闫村(01037)照明台区</v>
          </cell>
          <cell r="J789">
            <v>200</v>
          </cell>
          <cell r="K789">
            <v>46.8</v>
          </cell>
          <cell r="L789" t="str">
            <v>110kV唐口变电站</v>
          </cell>
        </row>
        <row r="790">
          <cell r="G790" t="str">
            <v>10kV蔡庄线</v>
          </cell>
          <cell r="H790">
            <v>450282</v>
          </cell>
          <cell r="I790" t="str">
            <v>韩庄村(01045)照明台区</v>
          </cell>
          <cell r="J790">
            <v>200</v>
          </cell>
          <cell r="K790">
            <v>123.2</v>
          </cell>
          <cell r="L790" t="str">
            <v>110kV唐口变电站</v>
          </cell>
        </row>
        <row r="791">
          <cell r="G791" t="str">
            <v>10kV喻屯线</v>
          </cell>
          <cell r="H791">
            <v>450286</v>
          </cell>
          <cell r="I791" t="str">
            <v>红庙屯(02030)照</v>
          </cell>
          <cell r="J791">
            <v>315</v>
          </cell>
          <cell r="K791">
            <v>89.91</v>
          </cell>
          <cell r="L791" t="str">
            <v>35kV兴福集变电站</v>
          </cell>
        </row>
        <row r="792">
          <cell r="G792" t="str">
            <v>10kV喻屯线</v>
          </cell>
          <cell r="H792">
            <v>450289</v>
          </cell>
          <cell r="I792" t="str">
            <v>北李(02002)照明</v>
          </cell>
          <cell r="J792">
            <v>160</v>
          </cell>
          <cell r="K792">
            <v>114.26</v>
          </cell>
          <cell r="L792" t="str">
            <v>35kV兴福集变电站</v>
          </cell>
        </row>
        <row r="793">
          <cell r="G793" t="str">
            <v>10kV喻安线</v>
          </cell>
          <cell r="H793">
            <v>450292</v>
          </cell>
          <cell r="I793" t="str">
            <v>胡屯(02007)照明台区</v>
          </cell>
          <cell r="J793">
            <v>160</v>
          </cell>
          <cell r="K793">
            <v>39.98</v>
          </cell>
          <cell r="L793" t="str">
            <v>35kV兴福集变电站</v>
          </cell>
        </row>
        <row r="794">
          <cell r="G794" t="str">
            <v>10kV白庄线</v>
          </cell>
          <cell r="H794">
            <v>450486</v>
          </cell>
          <cell r="I794" t="str">
            <v>唐庄村(05035)照明台区</v>
          </cell>
          <cell r="J794">
            <v>400</v>
          </cell>
          <cell r="K794">
            <v>81.25</v>
          </cell>
          <cell r="L794" t="str">
            <v>35kV南陈变电站</v>
          </cell>
        </row>
        <row r="795">
          <cell r="G795" t="str">
            <v>10kV孙兴线</v>
          </cell>
          <cell r="H795">
            <v>450501</v>
          </cell>
          <cell r="I795" t="str">
            <v>耿南(07004)照明台区</v>
          </cell>
          <cell r="J795">
            <v>400</v>
          </cell>
          <cell r="K795">
            <v>202.24</v>
          </cell>
          <cell r="L795" t="str">
            <v>110kV李营变电站</v>
          </cell>
        </row>
        <row r="796">
          <cell r="G796" t="str">
            <v>10kV刘庄Ⅱ线</v>
          </cell>
          <cell r="H796">
            <v>450507</v>
          </cell>
          <cell r="I796" t="str">
            <v>济宁市公路管理局</v>
          </cell>
          <cell r="J796">
            <v>250</v>
          </cell>
          <cell r="K796">
            <v>25.95</v>
          </cell>
          <cell r="L796" t="str">
            <v>35kV长沟变电站</v>
          </cell>
        </row>
        <row r="797">
          <cell r="G797" t="str">
            <v>10kV张坊线</v>
          </cell>
          <cell r="H797">
            <v>450536</v>
          </cell>
          <cell r="I797" t="str">
            <v>钱海南(03005)照明台区</v>
          </cell>
          <cell r="J797">
            <v>400</v>
          </cell>
          <cell r="K797">
            <v>387.085</v>
          </cell>
          <cell r="L797" t="str">
            <v>35kV长沟变电站</v>
          </cell>
        </row>
        <row r="798">
          <cell r="G798" t="str">
            <v>10kV刘营线</v>
          </cell>
          <cell r="H798">
            <v>450539</v>
          </cell>
          <cell r="I798" t="str">
            <v>居北2照明变（JNRC10012)</v>
          </cell>
          <cell r="J798">
            <v>630</v>
          </cell>
          <cell r="K798">
            <v>210.24</v>
          </cell>
          <cell r="L798" t="str">
            <v>110kV安居变电站</v>
          </cell>
        </row>
        <row r="799">
          <cell r="G799" t="str">
            <v>10kV新区Ⅱ线</v>
          </cell>
          <cell r="H799">
            <v>450558</v>
          </cell>
          <cell r="I799" t="str">
            <v>李营建筑公司</v>
          </cell>
          <cell r="J799">
            <v>80</v>
          </cell>
          <cell r="K799">
            <v>49.5</v>
          </cell>
          <cell r="L799" t="str">
            <v>110kV李营变电站</v>
          </cell>
        </row>
        <row r="800">
          <cell r="G800" t="str">
            <v>10kV孙庄线</v>
          </cell>
          <cell r="H800">
            <v>450559</v>
          </cell>
          <cell r="I800" t="str">
            <v>李营村西台(13043) 照明台区</v>
          </cell>
          <cell r="J800">
            <v>400</v>
          </cell>
          <cell r="K800">
            <v>5</v>
          </cell>
          <cell r="L800" t="str">
            <v>110kV李营变电站</v>
          </cell>
        </row>
        <row r="801">
          <cell r="G801" t="str">
            <v>10kV路东线</v>
          </cell>
          <cell r="H801">
            <v>450578</v>
          </cell>
          <cell r="I801" t="str">
            <v>路口村排灌(RCJJT01079)</v>
          </cell>
          <cell r="J801">
            <v>315</v>
          </cell>
          <cell r="K801">
            <v>256.445</v>
          </cell>
          <cell r="L801" t="str">
            <v>110kV唐口变电站</v>
          </cell>
        </row>
        <row r="802">
          <cell r="G802" t="str">
            <v>10kV南田线</v>
          </cell>
          <cell r="H802">
            <v>450586</v>
          </cell>
          <cell r="I802" t="str">
            <v>高郑庄[3](04035)</v>
          </cell>
          <cell r="J802">
            <v>400</v>
          </cell>
          <cell r="K802">
            <v>34.59</v>
          </cell>
          <cell r="L802" t="str">
            <v>35kV兴福集变电站</v>
          </cell>
        </row>
        <row r="803">
          <cell r="G803" t="str">
            <v>10kV吕庄线</v>
          </cell>
          <cell r="H803">
            <v>450593</v>
          </cell>
          <cell r="I803" t="str">
            <v>江庙(09045)照明台区</v>
          </cell>
          <cell r="J803">
            <v>400</v>
          </cell>
          <cell r="K803">
            <v>426.14</v>
          </cell>
          <cell r="L803" t="str">
            <v>110kV前屯变电站</v>
          </cell>
        </row>
        <row r="804">
          <cell r="G804" t="str">
            <v>10kV夏庙Ⅱ线</v>
          </cell>
          <cell r="H804">
            <v>450598</v>
          </cell>
          <cell r="I804" t="str">
            <v>义河(09014)照明台区</v>
          </cell>
          <cell r="J804">
            <v>400</v>
          </cell>
          <cell r="K804">
            <v>374.185</v>
          </cell>
          <cell r="L804" t="str">
            <v>110kV前屯变电站</v>
          </cell>
        </row>
        <row r="805">
          <cell r="G805" t="str">
            <v>10kV夏庙Ⅰ线</v>
          </cell>
          <cell r="H805">
            <v>450604</v>
          </cell>
          <cell r="I805" t="str">
            <v>梁马(09024)照明台区</v>
          </cell>
          <cell r="J805">
            <v>400</v>
          </cell>
          <cell r="K805">
            <v>190.74</v>
          </cell>
          <cell r="L805" t="str">
            <v>110kV前屯变电站</v>
          </cell>
        </row>
        <row r="806">
          <cell r="G806" t="str">
            <v>10kV单庙线</v>
          </cell>
          <cell r="H806">
            <v>450614</v>
          </cell>
          <cell r="I806" t="str">
            <v>大张庄(01063)照</v>
          </cell>
          <cell r="J806">
            <v>400</v>
          </cell>
          <cell r="K806">
            <v>256.44</v>
          </cell>
          <cell r="L806" t="str">
            <v>110kV唐口变电站</v>
          </cell>
        </row>
        <row r="807">
          <cell r="G807" t="str">
            <v>10kV王堂线</v>
          </cell>
          <cell r="H807">
            <v>450619</v>
          </cell>
          <cell r="I807" t="str">
            <v>张庙(14016)照明</v>
          </cell>
          <cell r="J807">
            <v>400</v>
          </cell>
          <cell r="K807">
            <v>127.49</v>
          </cell>
          <cell r="L807" t="str">
            <v>110kV三郭变电站</v>
          </cell>
        </row>
        <row r="808">
          <cell r="G808" t="str">
            <v>10kV喻屯线</v>
          </cell>
          <cell r="H808">
            <v>450658</v>
          </cell>
          <cell r="I808" t="str">
            <v>店子(02052)照明</v>
          </cell>
          <cell r="J808">
            <v>200</v>
          </cell>
          <cell r="K808">
            <v>40.74</v>
          </cell>
          <cell r="L808" t="str">
            <v>35kV兴福集变电站</v>
          </cell>
        </row>
        <row r="809">
          <cell r="G809" t="str">
            <v>10kV汪营线</v>
          </cell>
          <cell r="H809">
            <v>450842</v>
          </cell>
          <cell r="I809" t="str">
            <v>刘营中(10067)照明台区</v>
          </cell>
          <cell r="J809">
            <v>400</v>
          </cell>
          <cell r="K809">
            <v>245.62</v>
          </cell>
          <cell r="L809" t="str">
            <v>110kV安居变电站</v>
          </cell>
        </row>
        <row r="810">
          <cell r="G810" t="str">
            <v>10kV刘营线</v>
          </cell>
          <cell r="H810">
            <v>450843</v>
          </cell>
          <cell r="I810" t="str">
            <v>后张宇(10023)照明台区</v>
          </cell>
          <cell r="J810">
            <v>400</v>
          </cell>
          <cell r="K810">
            <v>68.93</v>
          </cell>
          <cell r="L810" t="str">
            <v>110kV安居变电站</v>
          </cell>
        </row>
        <row r="811">
          <cell r="G811" t="str">
            <v>10kV工业线</v>
          </cell>
          <cell r="H811">
            <v>450844</v>
          </cell>
          <cell r="I811" t="str">
            <v>八里庙(10045)照</v>
          </cell>
          <cell r="J811">
            <v>400</v>
          </cell>
          <cell r="K811">
            <v>96.2</v>
          </cell>
          <cell r="L811" t="str">
            <v>35kV河西变电站</v>
          </cell>
        </row>
        <row r="812">
          <cell r="G812" t="str">
            <v>10kV孙兴线</v>
          </cell>
          <cell r="H812">
            <v>450851</v>
          </cell>
          <cell r="I812" t="str">
            <v>北尧村(07018)照明台区</v>
          </cell>
          <cell r="J812">
            <v>400</v>
          </cell>
          <cell r="K812">
            <v>210.845</v>
          </cell>
          <cell r="L812" t="str">
            <v>110kV李营变电站</v>
          </cell>
        </row>
        <row r="813">
          <cell r="G813" t="str">
            <v>10kV兴南线</v>
          </cell>
          <cell r="H813">
            <v>450863</v>
          </cell>
          <cell r="I813" t="str">
            <v>河北朱村(04043)照明台区</v>
          </cell>
          <cell r="J813">
            <v>200</v>
          </cell>
          <cell r="K813">
            <v>35.97</v>
          </cell>
          <cell r="L813" t="str">
            <v>35kV兴福集变电站</v>
          </cell>
        </row>
        <row r="814">
          <cell r="G814" t="str">
            <v>10kV兴南线</v>
          </cell>
          <cell r="H814">
            <v>450864</v>
          </cell>
          <cell r="I814" t="str">
            <v>前朱村(04052)照</v>
          </cell>
          <cell r="J814">
            <v>100</v>
          </cell>
          <cell r="K814">
            <v>50.325</v>
          </cell>
          <cell r="L814" t="str">
            <v>35kV兴福集变电站</v>
          </cell>
        </row>
        <row r="815">
          <cell r="G815" t="str">
            <v>10kV乔家线</v>
          </cell>
          <cell r="H815">
            <v>450905</v>
          </cell>
          <cell r="I815" t="str">
            <v>军北村(05002)照明台区</v>
          </cell>
          <cell r="J815">
            <v>400</v>
          </cell>
          <cell r="K815">
            <v>307.16</v>
          </cell>
          <cell r="L815" t="str">
            <v>35kV南陈变电站</v>
          </cell>
        </row>
        <row r="816">
          <cell r="G816" t="str">
            <v>10kV回林线</v>
          </cell>
          <cell r="H816">
            <v>450916</v>
          </cell>
          <cell r="I816" t="str">
            <v>王庄村(03050)照明台区</v>
          </cell>
          <cell r="J816">
            <v>200</v>
          </cell>
          <cell r="K816">
            <v>77.21</v>
          </cell>
          <cell r="L816" t="str">
            <v>35kV长沟变电站</v>
          </cell>
        </row>
        <row r="817">
          <cell r="G817" t="str">
            <v>10kV回林线</v>
          </cell>
          <cell r="H817">
            <v>450917</v>
          </cell>
          <cell r="I817" t="str">
            <v>大堤头村(03052)照明台区新</v>
          </cell>
          <cell r="J817">
            <v>250</v>
          </cell>
          <cell r="K817">
            <v>188.165</v>
          </cell>
          <cell r="L817" t="str">
            <v>35kV长沟变电站</v>
          </cell>
        </row>
        <row r="818">
          <cell r="G818" t="str">
            <v>10kV回林线</v>
          </cell>
          <cell r="H818">
            <v>450919</v>
          </cell>
          <cell r="I818" t="str">
            <v>付庄村(03044)照明台区</v>
          </cell>
          <cell r="J818">
            <v>400</v>
          </cell>
          <cell r="K818">
            <v>52.515</v>
          </cell>
          <cell r="L818" t="str">
            <v>35kV长沟变电站</v>
          </cell>
        </row>
        <row r="819">
          <cell r="G819" t="str">
            <v>10kV南田线</v>
          </cell>
          <cell r="H819">
            <v>450926</v>
          </cell>
          <cell r="I819" t="str">
            <v>王庄村04(04028)照明台区</v>
          </cell>
          <cell r="J819">
            <v>125</v>
          </cell>
          <cell r="K819">
            <v>68</v>
          </cell>
          <cell r="L819" t="str">
            <v>35kV兴福集变电站</v>
          </cell>
        </row>
        <row r="820">
          <cell r="G820" t="str">
            <v>10kV南田线</v>
          </cell>
          <cell r="H820">
            <v>450928</v>
          </cell>
          <cell r="I820" t="str">
            <v>九子集村(04034)照明台区</v>
          </cell>
          <cell r="J820">
            <v>200</v>
          </cell>
          <cell r="K820">
            <v>21.21</v>
          </cell>
          <cell r="L820" t="str">
            <v>35kV兴福集变电站</v>
          </cell>
        </row>
        <row r="821">
          <cell r="G821" t="str">
            <v>10kV张坊线</v>
          </cell>
          <cell r="H821">
            <v>450936</v>
          </cell>
          <cell r="I821" t="str">
            <v>翟庙(03003)</v>
          </cell>
          <cell r="J821">
            <v>400</v>
          </cell>
          <cell r="K821">
            <v>432.26</v>
          </cell>
          <cell r="L821" t="str">
            <v>35kV长沟变电站</v>
          </cell>
        </row>
        <row r="822">
          <cell r="G822" t="str">
            <v>10kV北薛线</v>
          </cell>
          <cell r="H822">
            <v>450944</v>
          </cell>
          <cell r="I822" t="str">
            <v>北薛屯村(01012)</v>
          </cell>
          <cell r="J822">
            <v>200</v>
          </cell>
          <cell r="K822">
            <v>68.585</v>
          </cell>
          <cell r="L822" t="str">
            <v>110kV唐口变电站</v>
          </cell>
        </row>
        <row r="823">
          <cell r="G823" t="str">
            <v>10kV北薛线</v>
          </cell>
          <cell r="H823">
            <v>450945</v>
          </cell>
          <cell r="I823" t="str">
            <v>张楼村(01016)照明台区</v>
          </cell>
          <cell r="J823">
            <v>200</v>
          </cell>
          <cell r="K823">
            <v>167.165</v>
          </cell>
          <cell r="L823" t="str">
            <v>110kV唐口变电站</v>
          </cell>
        </row>
        <row r="824">
          <cell r="G824" t="str">
            <v>10kV新华线</v>
          </cell>
          <cell r="H824">
            <v>450986</v>
          </cell>
          <cell r="I824" t="str">
            <v>山东金宇物流有限</v>
          </cell>
          <cell r="J824">
            <v>630</v>
          </cell>
          <cell r="K824">
            <v>821.52</v>
          </cell>
          <cell r="L824" t="str">
            <v>110kV北郊变电站</v>
          </cell>
        </row>
        <row r="825">
          <cell r="G825" t="str">
            <v>10kV姜郑线</v>
          </cell>
          <cell r="H825">
            <v>451017</v>
          </cell>
          <cell r="I825" t="str">
            <v>黄井西台1(05028)</v>
          </cell>
          <cell r="J825">
            <v>160</v>
          </cell>
          <cell r="K825">
            <v>39.56</v>
          </cell>
          <cell r="L825" t="str">
            <v>35kV南陈变电站</v>
          </cell>
        </row>
        <row r="826">
          <cell r="G826" t="str">
            <v>10kV张坊线</v>
          </cell>
          <cell r="H826">
            <v>451020</v>
          </cell>
          <cell r="I826" t="str">
            <v>后刘东(03017)照明台区</v>
          </cell>
          <cell r="J826">
            <v>200</v>
          </cell>
          <cell r="K826">
            <v>63.38</v>
          </cell>
          <cell r="L826" t="str">
            <v>35kV长沟变电站</v>
          </cell>
        </row>
        <row r="827">
          <cell r="G827" t="str">
            <v>10kV兴南线</v>
          </cell>
          <cell r="H827">
            <v>451024</v>
          </cell>
          <cell r="I827" t="str">
            <v>王庙村(04059)照</v>
          </cell>
          <cell r="J827">
            <v>200</v>
          </cell>
          <cell r="K827">
            <v>102.08</v>
          </cell>
          <cell r="L827" t="str">
            <v>35kV兴福集变电站</v>
          </cell>
        </row>
        <row r="828">
          <cell r="G828" t="str">
            <v>10kV河长口线</v>
          </cell>
          <cell r="H828">
            <v>451205</v>
          </cell>
          <cell r="I828" t="str">
            <v>张寨村(01027)照明台区</v>
          </cell>
          <cell r="J828">
            <v>400</v>
          </cell>
          <cell r="K828">
            <v>178.915</v>
          </cell>
          <cell r="L828" t="str">
            <v>110kV唐口变电站</v>
          </cell>
        </row>
        <row r="829">
          <cell r="G829" t="str">
            <v>10kV河长口线</v>
          </cell>
          <cell r="H829">
            <v>451206</v>
          </cell>
          <cell r="I829" t="str">
            <v>李口村(01033)照明台区</v>
          </cell>
          <cell r="J829">
            <v>200</v>
          </cell>
          <cell r="K829">
            <v>103.475</v>
          </cell>
          <cell r="L829" t="str">
            <v>110kV唐口变电站</v>
          </cell>
        </row>
        <row r="830">
          <cell r="G830" t="str">
            <v>10kV单庙线</v>
          </cell>
          <cell r="H830">
            <v>451217</v>
          </cell>
          <cell r="I830" t="str">
            <v>程庄村(01058)照明</v>
          </cell>
          <cell r="J830">
            <v>315</v>
          </cell>
          <cell r="K830">
            <v>272.745</v>
          </cell>
          <cell r="L830" t="str">
            <v>110kV唐口变电站</v>
          </cell>
        </row>
        <row r="831">
          <cell r="G831" t="str">
            <v>10kV单庙线</v>
          </cell>
          <cell r="H831">
            <v>451219</v>
          </cell>
          <cell r="I831" t="str">
            <v>张桥村(01060)照明台区</v>
          </cell>
          <cell r="J831">
            <v>200</v>
          </cell>
          <cell r="K831">
            <v>79.95</v>
          </cell>
          <cell r="L831" t="str">
            <v>110kV唐口变电站</v>
          </cell>
        </row>
        <row r="832">
          <cell r="G832" t="str">
            <v>10kV单庙线</v>
          </cell>
          <cell r="H832">
            <v>451221</v>
          </cell>
          <cell r="I832" t="str">
            <v>刘街村(01064)照明台区</v>
          </cell>
          <cell r="J832">
            <v>160</v>
          </cell>
          <cell r="K832">
            <v>139.525</v>
          </cell>
          <cell r="L832" t="str">
            <v>110kV唐口变电站</v>
          </cell>
        </row>
        <row r="833">
          <cell r="G833" t="str">
            <v>10kV蔡庄线</v>
          </cell>
          <cell r="H833">
            <v>451227</v>
          </cell>
          <cell r="I833" t="str">
            <v>后王堂村(01036)照明台区</v>
          </cell>
          <cell r="J833">
            <v>200</v>
          </cell>
          <cell r="K833">
            <v>173.84</v>
          </cell>
          <cell r="L833" t="str">
            <v>110kV唐口变电站</v>
          </cell>
        </row>
        <row r="834">
          <cell r="G834" t="str">
            <v>10kV蔡庄线</v>
          </cell>
          <cell r="H834">
            <v>451230</v>
          </cell>
          <cell r="I834" t="str">
            <v>唐庄村(01047)照明台区</v>
          </cell>
          <cell r="J834">
            <v>200</v>
          </cell>
          <cell r="K834">
            <v>110.9</v>
          </cell>
          <cell r="L834" t="str">
            <v>110kV唐口变电站</v>
          </cell>
        </row>
        <row r="835">
          <cell r="G835" t="str">
            <v>10kV喻安线</v>
          </cell>
          <cell r="H835">
            <v>451242</v>
          </cell>
          <cell r="I835" t="str">
            <v>郑庄(02015)照明</v>
          </cell>
          <cell r="J835">
            <v>200</v>
          </cell>
          <cell r="K835">
            <v>70.725</v>
          </cell>
          <cell r="L835" t="str">
            <v>35kV兴福集变电站</v>
          </cell>
        </row>
        <row r="836">
          <cell r="G836" t="str">
            <v>10kV常户线</v>
          </cell>
          <cell r="H836">
            <v>451245</v>
          </cell>
          <cell r="I836" t="str">
            <v>后王村(01004)照明</v>
          </cell>
          <cell r="J836">
            <v>315</v>
          </cell>
          <cell r="K836">
            <v>174.25</v>
          </cell>
          <cell r="L836" t="str">
            <v>110kV唐口变电站</v>
          </cell>
        </row>
        <row r="837">
          <cell r="G837" t="str">
            <v>10kV路东线</v>
          </cell>
          <cell r="H837">
            <v>451246</v>
          </cell>
          <cell r="I837" t="str">
            <v>刘屯北变（01072）</v>
          </cell>
          <cell r="J837">
            <v>630</v>
          </cell>
          <cell r="K837">
            <v>269.435</v>
          </cell>
          <cell r="L837" t="str">
            <v>110kV唐口变电站</v>
          </cell>
        </row>
        <row r="838">
          <cell r="G838" t="str">
            <v>10kV路东线</v>
          </cell>
          <cell r="H838">
            <v>451252</v>
          </cell>
          <cell r="I838" t="str">
            <v>吴村(01081)照明</v>
          </cell>
          <cell r="J838">
            <v>315</v>
          </cell>
          <cell r="K838">
            <v>168.98</v>
          </cell>
          <cell r="L838" t="str">
            <v>110kV唐口变电站</v>
          </cell>
        </row>
        <row r="839">
          <cell r="G839" t="str">
            <v>10kV张坊线</v>
          </cell>
          <cell r="H839">
            <v>451254</v>
          </cell>
          <cell r="I839" t="str">
            <v>天宝寺照明(03007</v>
          </cell>
          <cell r="J839">
            <v>400</v>
          </cell>
          <cell r="K839">
            <v>169.88</v>
          </cell>
          <cell r="L839" t="str">
            <v>35kV长沟变电站</v>
          </cell>
        </row>
        <row r="840">
          <cell r="G840" t="str">
            <v>10kV长济Ⅱ线</v>
          </cell>
          <cell r="H840">
            <v>451259</v>
          </cell>
          <cell r="I840" t="str">
            <v>李楼(09023)照明台区</v>
          </cell>
          <cell r="J840">
            <v>400</v>
          </cell>
          <cell r="K840">
            <v>298.855</v>
          </cell>
          <cell r="L840" t="str">
            <v>110kV前屯变电站</v>
          </cell>
        </row>
        <row r="841">
          <cell r="G841" t="str">
            <v>10kV夏庙Ⅰ线</v>
          </cell>
          <cell r="H841">
            <v>451261</v>
          </cell>
          <cell r="I841" t="str">
            <v>王府集北台(09025)照明台区</v>
          </cell>
          <cell r="J841">
            <v>315</v>
          </cell>
          <cell r="K841">
            <v>355.96</v>
          </cell>
          <cell r="L841" t="str">
            <v>110kV前屯变电站</v>
          </cell>
        </row>
        <row r="842">
          <cell r="G842" t="str">
            <v>10kV公社线</v>
          </cell>
          <cell r="H842">
            <v>451264</v>
          </cell>
          <cell r="I842" t="str">
            <v>南村(09035)照明台区</v>
          </cell>
          <cell r="J842">
            <v>250</v>
          </cell>
          <cell r="K842">
            <v>36.3</v>
          </cell>
          <cell r="L842" t="str">
            <v>110kV任北变电站</v>
          </cell>
        </row>
        <row r="843">
          <cell r="G843" t="str">
            <v>10kV夏庙Ⅱ线</v>
          </cell>
          <cell r="H843">
            <v>451267</v>
          </cell>
          <cell r="I843" t="str">
            <v>伊庄(09006)照明台区</v>
          </cell>
          <cell r="J843">
            <v>200</v>
          </cell>
          <cell r="K843">
            <v>24.75</v>
          </cell>
          <cell r="L843" t="str">
            <v>110kV前屯变电站</v>
          </cell>
        </row>
        <row r="844">
          <cell r="G844" t="str">
            <v>10kV公社线</v>
          </cell>
          <cell r="H844">
            <v>451268</v>
          </cell>
          <cell r="I844" t="str">
            <v>朱元庄(09032)照明台区</v>
          </cell>
          <cell r="J844">
            <v>315</v>
          </cell>
          <cell r="K844">
            <v>275.12</v>
          </cell>
          <cell r="L844" t="str">
            <v>110kV任北变电站</v>
          </cell>
        </row>
        <row r="845">
          <cell r="G845" t="str">
            <v>10kV吕庄线</v>
          </cell>
          <cell r="H845">
            <v>451269</v>
          </cell>
          <cell r="I845" t="str">
            <v>聂庄(09046)照明台区</v>
          </cell>
          <cell r="J845">
            <v>400</v>
          </cell>
          <cell r="K845">
            <v>295.275</v>
          </cell>
          <cell r="L845" t="str">
            <v>110kV前屯变电站</v>
          </cell>
        </row>
        <row r="846">
          <cell r="G846" t="str">
            <v>10kV孟营线</v>
          </cell>
          <cell r="H846">
            <v>451274</v>
          </cell>
          <cell r="I846" t="str">
            <v>孟营(09027)照明台区</v>
          </cell>
          <cell r="J846">
            <v>630</v>
          </cell>
          <cell r="K846">
            <v>455.9</v>
          </cell>
          <cell r="L846" t="str">
            <v>110kV任北变电站</v>
          </cell>
        </row>
        <row r="847">
          <cell r="G847" t="str">
            <v>10kV汪营线</v>
          </cell>
          <cell r="H847">
            <v>451279</v>
          </cell>
          <cell r="I847" t="str">
            <v>刘营北(10069)照</v>
          </cell>
          <cell r="J847">
            <v>400</v>
          </cell>
          <cell r="K847">
            <v>109.05</v>
          </cell>
          <cell r="L847" t="str">
            <v>110kV安居变电站</v>
          </cell>
        </row>
        <row r="848">
          <cell r="G848" t="str">
            <v>10kV自来水线</v>
          </cell>
          <cell r="H848">
            <v>451292</v>
          </cell>
          <cell r="I848" t="str">
            <v>吴家村(05030)照</v>
          </cell>
          <cell r="J848">
            <v>315</v>
          </cell>
          <cell r="K848">
            <v>69.79</v>
          </cell>
          <cell r="L848" t="str">
            <v>35kV南陈变电站</v>
          </cell>
        </row>
        <row r="849">
          <cell r="G849" t="str">
            <v>10kV回林线</v>
          </cell>
          <cell r="H849">
            <v>451334</v>
          </cell>
          <cell r="I849" t="str">
            <v>张山北南(03082)照明台区</v>
          </cell>
          <cell r="J849">
            <v>200</v>
          </cell>
          <cell r="K849">
            <v>135.64</v>
          </cell>
          <cell r="L849" t="str">
            <v>35kV长沟变电站</v>
          </cell>
        </row>
        <row r="850">
          <cell r="G850" t="str">
            <v>10kV祁庄线</v>
          </cell>
          <cell r="H850">
            <v>451355</v>
          </cell>
          <cell r="I850" t="str">
            <v>房家西台1新(05056)照明台区</v>
          </cell>
          <cell r="J850">
            <v>400</v>
          </cell>
          <cell r="K850">
            <v>145</v>
          </cell>
          <cell r="L850" t="str">
            <v>35kV南陈变电站</v>
          </cell>
        </row>
        <row r="851">
          <cell r="G851" t="str">
            <v>10kV路口线</v>
          </cell>
          <cell r="H851">
            <v>451357</v>
          </cell>
          <cell r="I851" t="str">
            <v>魏楼奶牛(01136)</v>
          </cell>
          <cell r="J851">
            <v>160</v>
          </cell>
          <cell r="K851">
            <v>60.77</v>
          </cell>
          <cell r="L851" t="str">
            <v>110kV唐口变电站</v>
          </cell>
        </row>
        <row r="852">
          <cell r="G852" t="str">
            <v>10kV夏庙Ⅱ线</v>
          </cell>
          <cell r="H852">
            <v>451374</v>
          </cell>
          <cell r="I852" t="str">
            <v>刘门口村东台区200(13028)照明台区</v>
          </cell>
          <cell r="J852">
            <v>200</v>
          </cell>
          <cell r="K852">
            <v>165.745</v>
          </cell>
          <cell r="L852" t="str">
            <v>110kV前屯变电站</v>
          </cell>
        </row>
        <row r="853">
          <cell r="G853" t="str">
            <v>10kV张桥Ⅱ线</v>
          </cell>
          <cell r="H853">
            <v>451375</v>
          </cell>
          <cell r="I853" t="str">
            <v>张桥(JNRC10029)变压器</v>
          </cell>
          <cell r="J853">
            <v>400</v>
          </cell>
          <cell r="K853">
            <v>130.285</v>
          </cell>
          <cell r="L853" t="str">
            <v>35kV河西变电站</v>
          </cell>
        </row>
        <row r="854">
          <cell r="G854" t="str">
            <v>10kV夏庙Ⅱ线</v>
          </cell>
          <cell r="H854">
            <v>498193</v>
          </cell>
          <cell r="I854" t="str">
            <v>赵庙(09016)</v>
          </cell>
          <cell r="J854">
            <v>250</v>
          </cell>
          <cell r="K854">
            <v>146.3</v>
          </cell>
          <cell r="L854" t="str">
            <v>110kV前屯变电站</v>
          </cell>
        </row>
        <row r="855">
          <cell r="G855" t="str">
            <v>10kV公社线</v>
          </cell>
          <cell r="H855">
            <v>537534</v>
          </cell>
          <cell r="I855" t="str">
            <v>梁营(09037)照明台区</v>
          </cell>
          <cell r="J855">
            <v>630</v>
          </cell>
          <cell r="K855">
            <v>582.755</v>
          </cell>
          <cell r="L855" t="str">
            <v>110kV任北变电站</v>
          </cell>
        </row>
        <row r="856">
          <cell r="G856" t="str">
            <v>10kV玄楼线</v>
          </cell>
          <cell r="H856">
            <v>537537</v>
          </cell>
          <cell r="I856" t="str">
            <v>仙庄B(14034)照明</v>
          </cell>
          <cell r="J856">
            <v>315</v>
          </cell>
          <cell r="K856">
            <v>192.795</v>
          </cell>
          <cell r="L856" t="str">
            <v>110kV任北变电站</v>
          </cell>
        </row>
        <row r="857">
          <cell r="G857" t="str">
            <v>10kV新任Ⅱ线</v>
          </cell>
          <cell r="H857">
            <v>537542</v>
          </cell>
          <cell r="I857" t="str">
            <v>代庄村西台(13040)照明台区</v>
          </cell>
          <cell r="J857">
            <v>630</v>
          </cell>
          <cell r="K857">
            <v>5</v>
          </cell>
          <cell r="L857" t="str">
            <v>110kV李营变电站</v>
          </cell>
        </row>
        <row r="858">
          <cell r="G858" t="str">
            <v>10kV刘庄线</v>
          </cell>
          <cell r="H858">
            <v>537545</v>
          </cell>
          <cell r="I858" t="str">
            <v>后陈南(03032)照</v>
          </cell>
          <cell r="J858">
            <v>315</v>
          </cell>
          <cell r="K858">
            <v>92.82</v>
          </cell>
          <cell r="L858" t="str">
            <v>35kV长沟变电站</v>
          </cell>
        </row>
        <row r="859">
          <cell r="G859" t="str">
            <v>10kV祁庄线</v>
          </cell>
          <cell r="H859">
            <v>537552</v>
          </cell>
          <cell r="I859" t="str">
            <v>柳家村(05008)照明台区</v>
          </cell>
          <cell r="J859">
            <v>200</v>
          </cell>
          <cell r="K859">
            <v>201.465</v>
          </cell>
          <cell r="L859" t="str">
            <v>35kV南陈变电站</v>
          </cell>
        </row>
        <row r="860">
          <cell r="G860" t="str">
            <v>10kV回林线</v>
          </cell>
          <cell r="H860">
            <v>537557</v>
          </cell>
          <cell r="I860" t="str">
            <v>张山南村(03062)照明台区</v>
          </cell>
          <cell r="J860">
            <v>250</v>
          </cell>
          <cell r="K860">
            <v>91.84</v>
          </cell>
          <cell r="L860" t="str">
            <v>35kV长沟变电站</v>
          </cell>
        </row>
        <row r="861">
          <cell r="G861" t="str">
            <v>10kV喻安线</v>
          </cell>
          <cell r="H861">
            <v>595064</v>
          </cell>
          <cell r="I861" t="str">
            <v>张官屯西变(02062)照明台区</v>
          </cell>
          <cell r="J861">
            <v>400</v>
          </cell>
          <cell r="K861">
            <v>111.78</v>
          </cell>
          <cell r="L861" t="str">
            <v>35kV兴福集变电站</v>
          </cell>
        </row>
        <row r="862">
          <cell r="G862" t="str">
            <v>10kV南田线</v>
          </cell>
          <cell r="H862">
            <v>685662</v>
          </cell>
          <cell r="I862" t="str">
            <v>西邵村北(04066)照明台区</v>
          </cell>
          <cell r="J862">
            <v>400</v>
          </cell>
          <cell r="K862">
            <v>32.61</v>
          </cell>
          <cell r="L862" t="str">
            <v>35kV兴福集变电站</v>
          </cell>
        </row>
        <row r="863">
          <cell r="G863" t="str">
            <v>10kV南田线</v>
          </cell>
          <cell r="H863">
            <v>685663</v>
          </cell>
          <cell r="I863" t="str">
            <v>西邵村中(04067)照明台区</v>
          </cell>
          <cell r="J863">
            <v>400</v>
          </cell>
          <cell r="K863">
            <v>246.845</v>
          </cell>
          <cell r="L863" t="str">
            <v>35kV兴福集变电站</v>
          </cell>
        </row>
        <row r="864">
          <cell r="G864" t="str">
            <v>10kV孙井线</v>
          </cell>
          <cell r="H864">
            <v>688857</v>
          </cell>
          <cell r="I864" t="str">
            <v>西正桥2(10074)照明台区</v>
          </cell>
          <cell r="J864">
            <v>400</v>
          </cell>
          <cell r="K864">
            <v>335.955</v>
          </cell>
          <cell r="L864" t="str">
            <v>35kV河西变电站</v>
          </cell>
        </row>
        <row r="865">
          <cell r="G865" t="str">
            <v>10kV回林线</v>
          </cell>
          <cell r="H865">
            <v>689054</v>
          </cell>
          <cell r="I865" t="str">
            <v>护驾李工业(03070)照明台区</v>
          </cell>
          <cell r="J865">
            <v>200</v>
          </cell>
          <cell r="K865">
            <v>65.85</v>
          </cell>
          <cell r="L865" t="str">
            <v>35kV长沟变电站</v>
          </cell>
        </row>
        <row r="866">
          <cell r="G866" t="str">
            <v>10kV回林线</v>
          </cell>
          <cell r="H866">
            <v>689066</v>
          </cell>
          <cell r="I866" t="str">
            <v>赵王堂村东(03058)照明台区</v>
          </cell>
          <cell r="J866">
            <v>400</v>
          </cell>
          <cell r="K866">
            <v>83</v>
          </cell>
          <cell r="L866" t="str">
            <v>35kV长沟变电站</v>
          </cell>
        </row>
        <row r="867">
          <cell r="G867" t="str">
            <v>10kV河长口线</v>
          </cell>
          <cell r="H867">
            <v>707683</v>
          </cell>
          <cell r="I867" t="str">
            <v>河东村二(01143)</v>
          </cell>
          <cell r="J867">
            <v>400</v>
          </cell>
          <cell r="K867">
            <v>171.695</v>
          </cell>
          <cell r="L867" t="str">
            <v>110kV唐口变电站</v>
          </cell>
        </row>
        <row r="868">
          <cell r="G868" t="str">
            <v>10kV张桥线</v>
          </cell>
          <cell r="H868">
            <v>711851</v>
          </cell>
          <cell r="I868" t="str">
            <v>济宁永源放心早餐工程有限公司</v>
          </cell>
          <cell r="J868">
            <v>250</v>
          </cell>
          <cell r="K868">
            <v>200.25</v>
          </cell>
          <cell r="L868" t="str">
            <v>35kV河西变电站</v>
          </cell>
        </row>
        <row r="869">
          <cell r="G869" t="str">
            <v>10kV孙兴线</v>
          </cell>
          <cell r="H869">
            <v>777938</v>
          </cell>
          <cell r="I869" t="str">
            <v>贾庄(3)(JNRC07033)照明台区</v>
          </cell>
          <cell r="J869">
            <v>315</v>
          </cell>
          <cell r="K869">
            <v>147.655</v>
          </cell>
          <cell r="L869" t="str">
            <v>110kV李营变电站</v>
          </cell>
        </row>
        <row r="870">
          <cell r="G870" t="str">
            <v>10kV刘营线</v>
          </cell>
          <cell r="H870">
            <v>808234</v>
          </cell>
          <cell r="I870" t="str">
            <v>东西街(2)(JNRC10079)照明台区</v>
          </cell>
          <cell r="J870">
            <v>400</v>
          </cell>
          <cell r="K870">
            <v>262.685</v>
          </cell>
          <cell r="L870" t="str">
            <v>110kV安居变电站</v>
          </cell>
        </row>
        <row r="871">
          <cell r="G871" t="str">
            <v>10kV自来水线</v>
          </cell>
          <cell r="H871">
            <v>809477</v>
          </cell>
          <cell r="I871" t="str">
            <v>孙家东台(JNRC05066)照明台区</v>
          </cell>
          <cell r="J871">
            <v>500</v>
          </cell>
          <cell r="K871">
            <v>178.01</v>
          </cell>
          <cell r="L871" t="str">
            <v>35kV南陈变电站</v>
          </cell>
        </row>
        <row r="872">
          <cell r="G872" t="str">
            <v>10kV南田线</v>
          </cell>
          <cell r="H872">
            <v>810518</v>
          </cell>
          <cell r="I872" t="str">
            <v>杜海西变80(JNRC04068)照明台区</v>
          </cell>
          <cell r="J872">
            <v>200</v>
          </cell>
          <cell r="K872">
            <v>19</v>
          </cell>
          <cell r="L872" t="str">
            <v>35kV兴福集变电站</v>
          </cell>
        </row>
        <row r="873">
          <cell r="G873" t="str">
            <v>10kV孙井线</v>
          </cell>
          <cell r="H873">
            <v>812321</v>
          </cell>
          <cell r="I873" t="str">
            <v>茹行(2)(JNRC10056)照明台区</v>
          </cell>
          <cell r="J873">
            <v>400</v>
          </cell>
          <cell r="K873">
            <v>280.94</v>
          </cell>
          <cell r="L873" t="str">
            <v>35kV河西变电站</v>
          </cell>
        </row>
        <row r="874">
          <cell r="G874" t="str">
            <v>10kV孙兴线</v>
          </cell>
          <cell r="H874">
            <v>812384</v>
          </cell>
          <cell r="I874" t="str">
            <v>北刘庄(07003)照明台区</v>
          </cell>
          <cell r="J874">
            <v>250</v>
          </cell>
          <cell r="K874">
            <v>141.9</v>
          </cell>
          <cell r="L874" t="str">
            <v>110kV李营变电站</v>
          </cell>
        </row>
        <row r="875">
          <cell r="G875" t="str">
            <v>10kV路口线</v>
          </cell>
          <cell r="H875">
            <v>812533</v>
          </cell>
          <cell r="I875" t="str">
            <v>大流店(2)160(JNRC01095)照明台区</v>
          </cell>
          <cell r="J875">
            <v>400</v>
          </cell>
          <cell r="K875">
            <v>35.4</v>
          </cell>
          <cell r="L875" t="str">
            <v>110kV唐口变电站</v>
          </cell>
        </row>
        <row r="876">
          <cell r="G876" t="str">
            <v>10kV南田线</v>
          </cell>
          <cell r="H876">
            <v>818112</v>
          </cell>
          <cell r="I876" t="str">
            <v>万福佳苑1号西400(JNRC04070)照明台区</v>
          </cell>
          <cell r="J876">
            <v>400</v>
          </cell>
          <cell r="K876">
            <v>174.07</v>
          </cell>
          <cell r="L876" t="str">
            <v>35kV兴福集变电站</v>
          </cell>
        </row>
        <row r="877">
          <cell r="G877" t="str">
            <v>10kV南田线</v>
          </cell>
          <cell r="H877">
            <v>818118</v>
          </cell>
          <cell r="I877" t="str">
            <v>万福佳苑2号西800(JNRC04072)照明台区</v>
          </cell>
          <cell r="J877">
            <v>800</v>
          </cell>
          <cell r="K877">
            <v>71.455</v>
          </cell>
          <cell r="L877" t="str">
            <v>35kV兴福集变电站</v>
          </cell>
        </row>
        <row r="878">
          <cell r="G878" t="str">
            <v>10kV南田线</v>
          </cell>
          <cell r="H878">
            <v>818119</v>
          </cell>
          <cell r="I878" t="str">
            <v>万福佳苑3号东800(JNRC04073)照明台区</v>
          </cell>
          <cell r="J878">
            <v>800</v>
          </cell>
          <cell r="K878">
            <v>98.1</v>
          </cell>
          <cell r="L878" t="str">
            <v>35kV兴福集变电站</v>
          </cell>
        </row>
        <row r="879">
          <cell r="G879" t="str">
            <v>10kV南田线</v>
          </cell>
          <cell r="H879">
            <v>818129</v>
          </cell>
          <cell r="I879" t="str">
            <v>万福佳苑4号东630(JNRC04076)照明台区</v>
          </cell>
          <cell r="J879">
            <v>630</v>
          </cell>
          <cell r="K879">
            <v>38.8</v>
          </cell>
          <cell r="L879" t="str">
            <v>35kV兴福集变电站</v>
          </cell>
        </row>
        <row r="880">
          <cell r="G880" t="str">
            <v>10kV南田线</v>
          </cell>
          <cell r="H880">
            <v>818131</v>
          </cell>
          <cell r="I880" t="str">
            <v>万福佳苑5号东100(JNRC04078)照明台区</v>
          </cell>
          <cell r="J880">
            <v>200</v>
          </cell>
          <cell r="K880">
            <v>39.55</v>
          </cell>
          <cell r="L880" t="str">
            <v>35kV兴福集变电站</v>
          </cell>
        </row>
        <row r="881">
          <cell r="G881" t="str">
            <v>10kV南田线</v>
          </cell>
          <cell r="H881">
            <v>818134</v>
          </cell>
          <cell r="I881" t="str">
            <v>万福佳苑6号西(JNRC04080)照明台区</v>
          </cell>
          <cell r="J881">
            <v>630</v>
          </cell>
          <cell r="K881">
            <v>75.21</v>
          </cell>
          <cell r="L881" t="str">
            <v>35kV兴福集变电站</v>
          </cell>
        </row>
        <row r="882">
          <cell r="G882" t="str">
            <v>10kV夹河线</v>
          </cell>
          <cell r="H882">
            <v>818998</v>
          </cell>
          <cell r="I882" t="str">
            <v>济宁市森达美龙拱港</v>
          </cell>
          <cell r="J882">
            <v>4200</v>
          </cell>
          <cell r="K882">
            <v>1001.71</v>
          </cell>
          <cell r="L882" t="str">
            <v>110kV唐口变电站</v>
          </cell>
        </row>
        <row r="883">
          <cell r="G883" t="str">
            <v>10kV祁庄线</v>
          </cell>
          <cell r="H883">
            <v>823408</v>
          </cell>
          <cell r="I883" t="str">
            <v>王平村(JNRC05067)照明台区</v>
          </cell>
          <cell r="J883">
            <v>200</v>
          </cell>
          <cell r="K883">
            <v>151.42</v>
          </cell>
          <cell r="L883" t="str">
            <v>35kV南陈变电站</v>
          </cell>
        </row>
        <row r="884">
          <cell r="G884" t="str">
            <v>10kV陈庄Ⅰ线</v>
          </cell>
          <cell r="H884">
            <v>826410</v>
          </cell>
          <cell r="I884" t="str">
            <v>山东佰事达木业有限公司</v>
          </cell>
          <cell r="J884">
            <v>5480</v>
          </cell>
          <cell r="K884">
            <v>1991.76</v>
          </cell>
          <cell r="L884" t="str">
            <v>110kV唐口变电站</v>
          </cell>
        </row>
        <row r="885">
          <cell r="G885" t="str">
            <v>10kV南田线</v>
          </cell>
          <cell r="H885">
            <v>834193</v>
          </cell>
          <cell r="I885" t="str">
            <v>九子集100(JNRC04082)</v>
          </cell>
          <cell r="J885">
            <v>200</v>
          </cell>
          <cell r="K885">
            <v>63.885</v>
          </cell>
          <cell r="L885" t="str">
            <v>35kV兴福集变电站</v>
          </cell>
        </row>
        <row r="886">
          <cell r="G886" t="str">
            <v>10kV顺河线</v>
          </cell>
          <cell r="H886">
            <v>834979</v>
          </cell>
          <cell r="I886" t="str">
            <v>顺河村(JNRC02063)照明台区</v>
          </cell>
          <cell r="J886">
            <v>200</v>
          </cell>
          <cell r="K886">
            <v>160.53</v>
          </cell>
          <cell r="L886" t="str">
            <v>35kV兴福集变电站</v>
          </cell>
        </row>
        <row r="887">
          <cell r="G887" t="str">
            <v>10kV造纸线</v>
          </cell>
          <cell r="H887">
            <v>840191</v>
          </cell>
          <cell r="I887" t="str">
            <v>靳庄(3)(JNRC10080)照明台区</v>
          </cell>
          <cell r="J887">
            <v>315</v>
          </cell>
          <cell r="K887">
            <v>38.215</v>
          </cell>
          <cell r="L887" t="str">
            <v>35kV河西变电站</v>
          </cell>
        </row>
        <row r="888">
          <cell r="G888" t="str">
            <v>10kV兴南线</v>
          </cell>
          <cell r="H888">
            <v>840209</v>
          </cell>
          <cell r="I888" t="str">
            <v>谭口集(2)(JNRC04083)</v>
          </cell>
          <cell r="J888">
            <v>400</v>
          </cell>
          <cell r="K888">
            <v>261.34</v>
          </cell>
          <cell r="L888" t="str">
            <v>35kV兴福集变电站</v>
          </cell>
        </row>
        <row r="889">
          <cell r="G889" t="str">
            <v>10kV孙兴线</v>
          </cell>
          <cell r="H889">
            <v>856224</v>
          </cell>
          <cell r="I889" t="str">
            <v>耿南东(JNRC13053)照明台区</v>
          </cell>
          <cell r="J889">
            <v>400</v>
          </cell>
          <cell r="K889">
            <v>113.24</v>
          </cell>
          <cell r="L889" t="str">
            <v>110kV李营变电站</v>
          </cell>
        </row>
        <row r="890">
          <cell r="G890" t="str">
            <v>10kV回林线</v>
          </cell>
          <cell r="H890">
            <v>905392</v>
          </cell>
          <cell r="I890" t="str">
            <v>付庄村(JNRC03087)照明台区</v>
          </cell>
          <cell r="J890">
            <v>400</v>
          </cell>
          <cell r="K890">
            <v>25</v>
          </cell>
          <cell r="L890" t="str">
            <v>35kV长沟变电站</v>
          </cell>
        </row>
        <row r="891">
          <cell r="G891" t="str">
            <v>10kV刘营线</v>
          </cell>
          <cell r="H891">
            <v>905450</v>
          </cell>
          <cell r="I891" t="str">
            <v>十里西2(JNRC10082)</v>
          </cell>
          <cell r="J891">
            <v>400</v>
          </cell>
          <cell r="K891">
            <v>121.54</v>
          </cell>
          <cell r="L891" t="str">
            <v>110kV安居变电站</v>
          </cell>
        </row>
        <row r="892">
          <cell r="G892" t="str">
            <v>10kV南田线</v>
          </cell>
          <cell r="H892">
            <v>911970</v>
          </cell>
          <cell r="I892" t="str">
            <v>王河九100(JNRC04085)照明台区</v>
          </cell>
          <cell r="J892">
            <v>200</v>
          </cell>
          <cell r="K892">
            <v>26</v>
          </cell>
          <cell r="L892" t="str">
            <v>35kV兴福集变电站</v>
          </cell>
        </row>
        <row r="893">
          <cell r="G893" t="str">
            <v>10kV兴南线</v>
          </cell>
          <cell r="H893">
            <v>911971</v>
          </cell>
          <cell r="I893" t="str">
            <v>兴福集台区315(JNRC04084)照明台区</v>
          </cell>
          <cell r="J893">
            <v>315</v>
          </cell>
          <cell r="K893">
            <v>188.64</v>
          </cell>
          <cell r="L893" t="str">
            <v>35kV兴福集变电站</v>
          </cell>
        </row>
        <row r="894">
          <cell r="G894" t="str">
            <v>10kV喻屯线</v>
          </cell>
          <cell r="H894">
            <v>949010</v>
          </cell>
          <cell r="I894" t="str">
            <v>韩庄2(JNRC02064)照明台区</v>
          </cell>
          <cell r="J894">
            <v>200</v>
          </cell>
          <cell r="K894">
            <v>21.38</v>
          </cell>
          <cell r="L894" t="str">
            <v>35kV兴福集变电站</v>
          </cell>
        </row>
        <row r="895">
          <cell r="G895" t="str">
            <v>10kV孙庄线</v>
          </cell>
          <cell r="H895">
            <v>952362</v>
          </cell>
          <cell r="I895" t="str">
            <v>庄头2(07035)照明台区</v>
          </cell>
          <cell r="J895">
            <v>200</v>
          </cell>
          <cell r="K895">
            <v>14.85</v>
          </cell>
          <cell r="L895" t="str">
            <v>110kV李营变电站</v>
          </cell>
        </row>
        <row r="896">
          <cell r="G896" t="str">
            <v>10kV河长口线</v>
          </cell>
          <cell r="H896">
            <v>952596</v>
          </cell>
          <cell r="I896" t="str">
            <v>河中村2(JNRC01100)照明台区</v>
          </cell>
          <cell r="J896">
            <v>200</v>
          </cell>
          <cell r="K896">
            <v>160.23</v>
          </cell>
          <cell r="L896" t="str">
            <v>110kV唐口变电站</v>
          </cell>
        </row>
        <row r="897">
          <cell r="G897" t="str">
            <v>10kV刘庄线</v>
          </cell>
          <cell r="H897">
            <v>952646</v>
          </cell>
          <cell r="I897" t="str">
            <v>后陈2(JNRC03089)照明台区</v>
          </cell>
          <cell r="J897">
            <v>400</v>
          </cell>
          <cell r="K897">
            <v>306.1</v>
          </cell>
          <cell r="L897" t="str">
            <v>35kV长沟变电站</v>
          </cell>
        </row>
        <row r="898">
          <cell r="G898" t="str">
            <v>10kV路口线</v>
          </cell>
          <cell r="H898">
            <v>953404</v>
          </cell>
          <cell r="I898" t="str">
            <v>魏楼村2(JNRC01101)</v>
          </cell>
          <cell r="J898">
            <v>400</v>
          </cell>
          <cell r="K898">
            <v>83.6</v>
          </cell>
          <cell r="L898" t="str">
            <v>110kV唐口变电站</v>
          </cell>
        </row>
        <row r="899">
          <cell r="G899" t="str">
            <v>10kV回林线</v>
          </cell>
          <cell r="H899">
            <v>953831</v>
          </cell>
          <cell r="I899" t="str">
            <v>赵王堂北(JNRC03090)照明台区</v>
          </cell>
          <cell r="J899">
            <v>315</v>
          </cell>
          <cell r="K899">
            <v>291.395</v>
          </cell>
          <cell r="L899" t="str">
            <v>35kV长沟变电站</v>
          </cell>
        </row>
        <row r="900">
          <cell r="G900" t="str">
            <v>10kV北薛线</v>
          </cell>
          <cell r="H900">
            <v>953960</v>
          </cell>
          <cell r="I900" t="str">
            <v>北薛屯村2(JNRC01099)照明台区</v>
          </cell>
          <cell r="J900">
            <v>315</v>
          </cell>
          <cell r="K900">
            <v>76.65</v>
          </cell>
          <cell r="L900" t="str">
            <v>110kV唐口变电站</v>
          </cell>
        </row>
        <row r="901">
          <cell r="G901" t="str">
            <v>10kV兴南线</v>
          </cell>
          <cell r="H901">
            <v>955508</v>
          </cell>
          <cell r="I901" t="str">
            <v>梁李北变(JNRC04086)</v>
          </cell>
          <cell r="J901">
            <v>400</v>
          </cell>
          <cell r="K901">
            <v>182.705</v>
          </cell>
          <cell r="L901" t="str">
            <v>35kV兴福集变电站</v>
          </cell>
        </row>
        <row r="902">
          <cell r="G902" t="str">
            <v>10kV临荷线</v>
          </cell>
          <cell r="H902">
            <v>955739</v>
          </cell>
          <cell r="I902" t="str">
            <v>唐口中变2(JNRC01103)照明台区</v>
          </cell>
          <cell r="J902">
            <v>250</v>
          </cell>
          <cell r="K902">
            <v>23.1</v>
          </cell>
          <cell r="L902" t="str">
            <v>110kV唐口变电站</v>
          </cell>
        </row>
        <row r="903">
          <cell r="G903" t="str">
            <v>10kV夏庙Ⅱ线</v>
          </cell>
          <cell r="H903">
            <v>970780</v>
          </cell>
          <cell r="I903" t="str">
            <v>义合2(JNRC09091)</v>
          </cell>
          <cell r="J903">
            <v>200</v>
          </cell>
          <cell r="K903">
            <v>130.91</v>
          </cell>
          <cell r="L903" t="str">
            <v>110kV前屯变电站</v>
          </cell>
        </row>
        <row r="904">
          <cell r="G904" t="str">
            <v>10kV汪营线</v>
          </cell>
          <cell r="H904">
            <v>971641</v>
          </cell>
          <cell r="I904" t="str">
            <v>杨庄村2(JNRC05068)照明台区</v>
          </cell>
          <cell r="J904">
            <v>400</v>
          </cell>
          <cell r="K904">
            <v>271.37</v>
          </cell>
          <cell r="L904" t="str">
            <v>110kV安居变电站</v>
          </cell>
        </row>
        <row r="905">
          <cell r="G905" t="str">
            <v>10kV刘营线</v>
          </cell>
          <cell r="H905">
            <v>978654</v>
          </cell>
          <cell r="I905" t="str">
            <v>居北(3)(JNRC10085)</v>
          </cell>
          <cell r="J905">
            <v>400</v>
          </cell>
          <cell r="K905">
            <v>246.87</v>
          </cell>
          <cell r="L905" t="str">
            <v>110kV安居变电站</v>
          </cell>
        </row>
        <row r="906">
          <cell r="G906" t="str">
            <v>10kV新华线</v>
          </cell>
          <cell r="H906">
            <v>979308</v>
          </cell>
          <cell r="I906" t="str">
            <v>刘前村(4)(JNRC14036)新</v>
          </cell>
          <cell r="J906">
            <v>630</v>
          </cell>
          <cell r="K906">
            <v>125.24</v>
          </cell>
          <cell r="L906" t="str">
            <v>110kV北郊变电站</v>
          </cell>
        </row>
        <row r="907">
          <cell r="G907" t="str">
            <v>10kV孙兴线</v>
          </cell>
          <cell r="H907">
            <v>980953</v>
          </cell>
          <cell r="I907" t="str">
            <v>北尧2(JNRC07036)</v>
          </cell>
          <cell r="J907">
            <v>315</v>
          </cell>
          <cell r="K907">
            <v>138.84</v>
          </cell>
          <cell r="L907" t="str">
            <v>110kV李营变电站</v>
          </cell>
        </row>
        <row r="908">
          <cell r="G908" t="str">
            <v>10kV张坊线</v>
          </cell>
          <cell r="H908">
            <v>987123</v>
          </cell>
          <cell r="I908" t="str">
            <v>崔庄西台(JNRC03091)</v>
          </cell>
          <cell r="J908">
            <v>200</v>
          </cell>
          <cell r="K908">
            <v>66.93</v>
          </cell>
          <cell r="L908" t="str">
            <v>35kV长沟变电站</v>
          </cell>
        </row>
        <row r="909">
          <cell r="G909" t="str">
            <v>10kV新任Ⅱ线</v>
          </cell>
          <cell r="H909">
            <v>991612</v>
          </cell>
          <cell r="I909" t="str">
            <v>黄楼2(JNRC13073)</v>
          </cell>
          <cell r="J909">
            <v>400</v>
          </cell>
          <cell r="K909">
            <v>313.8</v>
          </cell>
          <cell r="L909" t="str">
            <v>110kV李营变电站</v>
          </cell>
        </row>
        <row r="910">
          <cell r="G910" t="str">
            <v>10kV运河线</v>
          </cell>
          <cell r="H910">
            <v>993705</v>
          </cell>
          <cell r="I910" t="str">
            <v>文郑村2(JNRC03092)</v>
          </cell>
          <cell r="J910">
            <v>400</v>
          </cell>
          <cell r="K910">
            <v>226.64</v>
          </cell>
          <cell r="L910" t="str">
            <v>35kV南陈变电站</v>
          </cell>
        </row>
        <row r="911">
          <cell r="G911" t="str">
            <v>10kV运河线</v>
          </cell>
          <cell r="H911">
            <v>993710</v>
          </cell>
          <cell r="I911" t="str">
            <v>文郑村3(JNRC03093)</v>
          </cell>
          <cell r="J911">
            <v>400</v>
          </cell>
          <cell r="K911">
            <v>249.955</v>
          </cell>
          <cell r="L911" t="str">
            <v>35kV南陈变电站</v>
          </cell>
        </row>
        <row r="912">
          <cell r="G912" t="str">
            <v>10kV喻屯线</v>
          </cell>
          <cell r="H912">
            <v>994382</v>
          </cell>
          <cell r="I912" t="str">
            <v>王户2(JNRC02065)</v>
          </cell>
          <cell r="J912">
            <v>200</v>
          </cell>
          <cell r="K912">
            <v>44</v>
          </cell>
          <cell r="L912" t="str">
            <v>35kV兴福集变电站</v>
          </cell>
        </row>
        <row r="913">
          <cell r="G913" t="str">
            <v>10kV美恒Ⅰ线</v>
          </cell>
          <cell r="H913">
            <v>999188</v>
          </cell>
          <cell r="I913" t="str">
            <v>山东美恒投资有限公司</v>
          </cell>
          <cell r="J913">
            <v>8400</v>
          </cell>
          <cell r="K913">
            <v>2700</v>
          </cell>
          <cell r="L913" t="e">
            <v>#N/A</v>
          </cell>
        </row>
        <row r="914">
          <cell r="G914" t="str">
            <v>10kV孙兴线</v>
          </cell>
          <cell r="H914">
            <v>999408</v>
          </cell>
          <cell r="I914" t="str">
            <v>汪庄2(JNRC07037)新</v>
          </cell>
          <cell r="J914">
            <v>400</v>
          </cell>
          <cell r="K914">
            <v>277.48</v>
          </cell>
          <cell r="L914" t="str">
            <v>110kV李营变电站</v>
          </cell>
        </row>
        <row r="915">
          <cell r="G915" t="str">
            <v>10kV孙庄线</v>
          </cell>
          <cell r="H915">
            <v>1005437</v>
          </cell>
          <cell r="I915" t="str">
            <v>栗乡2(JNRC07038)</v>
          </cell>
          <cell r="J915">
            <v>400</v>
          </cell>
          <cell r="K915">
            <v>176.02</v>
          </cell>
          <cell r="L915" t="str">
            <v>110kV李营变电站</v>
          </cell>
        </row>
        <row r="916">
          <cell r="G916" t="str">
            <v>10kV单庙线</v>
          </cell>
          <cell r="H916">
            <v>1010190</v>
          </cell>
          <cell r="I916" t="str">
            <v>张桥村西(JNRC01104)</v>
          </cell>
          <cell r="J916">
            <v>400</v>
          </cell>
          <cell r="K916">
            <v>320.49</v>
          </cell>
          <cell r="L916" t="str">
            <v>110kV唐口变电站</v>
          </cell>
        </row>
        <row r="917">
          <cell r="G917" t="str">
            <v>10kV兴唐线</v>
          </cell>
          <cell r="H917">
            <v>1011647</v>
          </cell>
          <cell r="I917" t="str">
            <v>济宁矿业集团海纳科技机电股份有限公司</v>
          </cell>
          <cell r="J917">
            <v>2500</v>
          </cell>
          <cell r="K917">
            <v>1000</v>
          </cell>
          <cell r="L917" t="str">
            <v>110kV唐口变电站</v>
          </cell>
        </row>
        <row r="918">
          <cell r="G918" t="str">
            <v>10kV蔡庄线</v>
          </cell>
          <cell r="H918">
            <v>1013114</v>
          </cell>
          <cell r="I918" t="str">
            <v>刘集村2(JNRC01105)</v>
          </cell>
          <cell r="J918">
            <v>200</v>
          </cell>
          <cell r="K918">
            <v>192.735</v>
          </cell>
          <cell r="L918" t="str">
            <v>110kV唐口变电站</v>
          </cell>
        </row>
        <row r="919">
          <cell r="G919" t="str">
            <v>10kV祁庄线</v>
          </cell>
          <cell r="H919">
            <v>1013115</v>
          </cell>
          <cell r="I919" t="str">
            <v>前店村2(JNRC05069)</v>
          </cell>
          <cell r="J919">
            <v>250</v>
          </cell>
          <cell r="K919">
            <v>168.105</v>
          </cell>
          <cell r="L919" t="str">
            <v>35kV南陈变电站</v>
          </cell>
        </row>
        <row r="920">
          <cell r="G920" t="str">
            <v>10kV喻屯线</v>
          </cell>
          <cell r="H920">
            <v>1013413</v>
          </cell>
          <cell r="I920" t="str">
            <v>张户2排灌(RCJJT02067)</v>
          </cell>
          <cell r="J920">
            <v>400</v>
          </cell>
          <cell r="K920">
            <v>320.525</v>
          </cell>
          <cell r="L920" t="str">
            <v>35kV兴福集变电站</v>
          </cell>
        </row>
        <row r="921">
          <cell r="G921" t="str">
            <v>10kV南薛线</v>
          </cell>
          <cell r="H921">
            <v>1017635</v>
          </cell>
          <cell r="I921" t="str">
            <v>南阳李村东(JNRC03094)新</v>
          </cell>
          <cell r="J921">
            <v>400</v>
          </cell>
          <cell r="K921">
            <v>267.795</v>
          </cell>
          <cell r="L921" t="str">
            <v>35kV长沟变电站</v>
          </cell>
        </row>
        <row r="922">
          <cell r="G922" t="str">
            <v>10kV北薛线</v>
          </cell>
          <cell r="H922">
            <v>1019655</v>
          </cell>
          <cell r="I922" t="str">
            <v>陈屯2(JNRC01106)</v>
          </cell>
          <cell r="J922">
            <v>200</v>
          </cell>
          <cell r="K922">
            <v>159.25</v>
          </cell>
          <cell r="L922" t="str">
            <v>110kV唐口变电站</v>
          </cell>
        </row>
        <row r="923">
          <cell r="G923" t="str">
            <v>10kV新任Ⅱ线</v>
          </cell>
          <cell r="H923">
            <v>1026452</v>
          </cell>
          <cell r="I923" t="str">
            <v>大务屯(JNRC13081)</v>
          </cell>
          <cell r="J923">
            <v>400</v>
          </cell>
          <cell r="K923">
            <v>165.515</v>
          </cell>
          <cell r="L923" t="str">
            <v>110kV李营变电站</v>
          </cell>
        </row>
        <row r="924">
          <cell r="G924" t="str">
            <v>10kV路东线</v>
          </cell>
          <cell r="H924">
            <v>1027052</v>
          </cell>
          <cell r="I924" t="str">
            <v>吴村西(JNRC01107)</v>
          </cell>
          <cell r="J924">
            <v>400</v>
          </cell>
          <cell r="K924">
            <v>240.95</v>
          </cell>
          <cell r="L924" t="str">
            <v>110kV唐口变电站</v>
          </cell>
        </row>
        <row r="925">
          <cell r="G925" t="str">
            <v>10kV新任Ⅱ线</v>
          </cell>
          <cell r="H925">
            <v>1027222</v>
          </cell>
          <cell r="I925" t="str">
            <v>岱庄村北台(JNRC13082)</v>
          </cell>
          <cell r="J925">
            <v>250</v>
          </cell>
          <cell r="K925">
            <v>17.205</v>
          </cell>
          <cell r="L925" t="str">
            <v>110kV李营变电站</v>
          </cell>
        </row>
        <row r="926">
          <cell r="G926" t="str">
            <v>10kV孟营线</v>
          </cell>
          <cell r="H926">
            <v>1028922</v>
          </cell>
          <cell r="I926" t="str">
            <v>孟营南(JNRC09055)照明变压器</v>
          </cell>
          <cell r="J926">
            <v>200</v>
          </cell>
          <cell r="K926">
            <v>30.68</v>
          </cell>
          <cell r="L926" t="str">
            <v>110kV任北变电站</v>
          </cell>
        </row>
        <row r="927">
          <cell r="G927" t="str">
            <v>10kV刘庄线</v>
          </cell>
          <cell r="H927">
            <v>1029895</v>
          </cell>
          <cell r="I927" t="str">
            <v>季庙南(JNRC03095)</v>
          </cell>
          <cell r="J927">
            <v>400</v>
          </cell>
          <cell r="K927">
            <v>198</v>
          </cell>
          <cell r="L927" t="str">
            <v>35kV长沟变电站</v>
          </cell>
        </row>
        <row r="928">
          <cell r="G928" t="str">
            <v>10kV孙兴线</v>
          </cell>
          <cell r="H928">
            <v>1033072</v>
          </cell>
          <cell r="I928" t="str">
            <v>贾庄2南(JNRC13084)</v>
          </cell>
          <cell r="J928">
            <v>400</v>
          </cell>
          <cell r="K928">
            <v>51.15</v>
          </cell>
          <cell r="L928" t="str">
            <v>110kV李营变电站</v>
          </cell>
        </row>
        <row r="929">
          <cell r="G929" t="str">
            <v>10kV孙井线</v>
          </cell>
          <cell r="H929">
            <v>1034051</v>
          </cell>
          <cell r="I929" t="str">
            <v>孙井南(JNRC10089)</v>
          </cell>
          <cell r="J929">
            <v>400</v>
          </cell>
          <cell r="K929">
            <v>370.53</v>
          </cell>
          <cell r="L929" t="str">
            <v>35kV河西变电站</v>
          </cell>
        </row>
        <row r="930">
          <cell r="G930" t="str">
            <v>10kV张桥Ⅱ线</v>
          </cell>
          <cell r="H930">
            <v>1034058</v>
          </cell>
          <cell r="I930" t="str">
            <v>张桥东(JNRC10090)</v>
          </cell>
          <cell r="J930">
            <v>400</v>
          </cell>
          <cell r="K930">
            <v>286.005</v>
          </cell>
          <cell r="L930" t="str">
            <v>35kV河西变电站</v>
          </cell>
        </row>
        <row r="931">
          <cell r="G931" t="str">
            <v>10kV夏庙Ⅱ线</v>
          </cell>
          <cell r="H931">
            <v>1034952</v>
          </cell>
          <cell r="I931" t="str">
            <v>刘门口北(JNRC13086)</v>
          </cell>
          <cell r="J931">
            <v>400</v>
          </cell>
          <cell r="K931">
            <v>405.625</v>
          </cell>
          <cell r="L931" t="str">
            <v>110kV前屯变电站</v>
          </cell>
        </row>
        <row r="932">
          <cell r="G932" t="str">
            <v>10kV汪营线</v>
          </cell>
          <cell r="H932">
            <v>1036553</v>
          </cell>
          <cell r="I932" t="str">
            <v>刘营东(JNRC10092)</v>
          </cell>
          <cell r="J932">
            <v>400</v>
          </cell>
          <cell r="K932">
            <v>176.065</v>
          </cell>
          <cell r="L932" t="str">
            <v>110kV安居变电站</v>
          </cell>
        </row>
        <row r="933">
          <cell r="G933" t="str">
            <v>10kV自来水线</v>
          </cell>
          <cell r="H933">
            <v>1036606</v>
          </cell>
          <cell r="I933" t="str">
            <v>李庙南(JNRC05070)</v>
          </cell>
          <cell r="J933">
            <v>400</v>
          </cell>
          <cell r="K933">
            <v>67.73</v>
          </cell>
          <cell r="L933" t="str">
            <v>35kV南陈变电站</v>
          </cell>
        </row>
        <row r="934">
          <cell r="G934" t="str">
            <v>10kV姜郑线</v>
          </cell>
          <cell r="H934">
            <v>1036611</v>
          </cell>
          <cell r="I934" t="str">
            <v>黄井东(JNRC05071)</v>
          </cell>
          <cell r="J934">
            <v>200</v>
          </cell>
          <cell r="K934">
            <v>27.93</v>
          </cell>
          <cell r="L934" t="str">
            <v>35kV南陈变电站</v>
          </cell>
        </row>
        <row r="935">
          <cell r="G935" t="str">
            <v>10kV森达美线</v>
          </cell>
          <cell r="H935">
            <v>1036634</v>
          </cell>
          <cell r="I935" t="str">
            <v>南田东(JNRC03096)</v>
          </cell>
          <cell r="J935">
            <v>400</v>
          </cell>
          <cell r="K935">
            <v>155.475</v>
          </cell>
          <cell r="L935" t="str">
            <v>35kV长沟变电站</v>
          </cell>
        </row>
        <row r="936">
          <cell r="G936" t="str">
            <v>10kV森达美线</v>
          </cell>
          <cell r="H936">
            <v>1036638</v>
          </cell>
          <cell r="I936" t="str">
            <v>南田西(JNRC03097)</v>
          </cell>
          <cell r="J936">
            <v>400</v>
          </cell>
          <cell r="K936">
            <v>122.11</v>
          </cell>
          <cell r="L936" t="str">
            <v>35kV长沟变电站</v>
          </cell>
        </row>
        <row r="937">
          <cell r="G937" t="str">
            <v>10kV南田线</v>
          </cell>
          <cell r="H937">
            <v>1037180</v>
          </cell>
          <cell r="I937" t="str">
            <v>周庄西(JNRC04088)</v>
          </cell>
          <cell r="J937">
            <v>100</v>
          </cell>
          <cell r="K937">
            <v>36.36</v>
          </cell>
          <cell r="L937" t="str">
            <v>35kV兴福集变电站</v>
          </cell>
        </row>
        <row r="938">
          <cell r="G938" t="str">
            <v>10kV孙庄线</v>
          </cell>
          <cell r="H938">
            <v>1038447</v>
          </cell>
          <cell r="I938" t="str">
            <v>前双北(JNRC07039)</v>
          </cell>
          <cell r="J938">
            <v>400</v>
          </cell>
          <cell r="K938">
            <v>262.17</v>
          </cell>
          <cell r="L938" t="str">
            <v>110kV李营变电站</v>
          </cell>
        </row>
        <row r="939">
          <cell r="G939" t="str">
            <v>10kV刘庄Ⅱ线</v>
          </cell>
          <cell r="H939">
            <v>1039545</v>
          </cell>
          <cell r="I939" t="str">
            <v>前陈中(JNRC03099)</v>
          </cell>
          <cell r="J939">
            <v>400</v>
          </cell>
          <cell r="K939">
            <v>49.68</v>
          </cell>
          <cell r="L939" t="str">
            <v>35kV长沟变电站</v>
          </cell>
        </row>
        <row r="940">
          <cell r="G940" t="str">
            <v>10kV路东线</v>
          </cell>
          <cell r="H940">
            <v>1039659</v>
          </cell>
          <cell r="I940" t="str">
            <v>路口中排灌(RCJJT01108)</v>
          </cell>
          <cell r="J940">
            <v>630</v>
          </cell>
          <cell r="K940">
            <v>438.855</v>
          </cell>
          <cell r="L940" t="str">
            <v>110kV唐口变电站</v>
          </cell>
        </row>
        <row r="941">
          <cell r="G941" t="str">
            <v>10kV常户线</v>
          </cell>
          <cell r="H941">
            <v>1039675</v>
          </cell>
          <cell r="I941" t="str">
            <v>戈户西(JNRC01109)</v>
          </cell>
          <cell r="J941">
            <v>200</v>
          </cell>
          <cell r="K941">
            <v>114.99</v>
          </cell>
          <cell r="L941" t="str">
            <v>110kV唐口变电站</v>
          </cell>
        </row>
        <row r="942">
          <cell r="G942" t="str">
            <v>10kV河长口线</v>
          </cell>
          <cell r="H942">
            <v>1077340</v>
          </cell>
          <cell r="I942" t="str">
            <v>孟庙村北(JNRC01110)</v>
          </cell>
          <cell r="J942">
            <v>200</v>
          </cell>
          <cell r="K942">
            <v>182.255</v>
          </cell>
          <cell r="L942" t="str">
            <v>110kV唐口变电站</v>
          </cell>
        </row>
        <row r="943">
          <cell r="G943" t="str">
            <v>10kV陈庄Ⅱ线</v>
          </cell>
          <cell r="H943">
            <v>1099363</v>
          </cell>
          <cell r="I943" t="str">
            <v>山东佰世达木业有限公司</v>
          </cell>
          <cell r="J943">
            <v>7630</v>
          </cell>
          <cell r="K943">
            <v>1584.12</v>
          </cell>
          <cell r="L943" t="str">
            <v>110kV唐口变电站</v>
          </cell>
        </row>
        <row r="944">
          <cell r="G944" t="str">
            <v>10kV聂庄线</v>
          </cell>
          <cell r="H944">
            <v>1201999</v>
          </cell>
          <cell r="I944" t="str">
            <v>山东尚核电力科技有限公司</v>
          </cell>
          <cell r="J944">
            <v>250</v>
          </cell>
          <cell r="K944">
            <v>200</v>
          </cell>
          <cell r="L944" t="str">
            <v>110kV前屯变电站</v>
          </cell>
        </row>
        <row r="945">
          <cell r="G945" t="str">
            <v>10kV陈庄Ⅰ线</v>
          </cell>
          <cell r="H945">
            <v>1208834</v>
          </cell>
          <cell r="I945" t="str">
            <v>济宁君阳电力有限公司</v>
          </cell>
          <cell r="J945">
            <v>6000</v>
          </cell>
          <cell r="K945">
            <v>6000</v>
          </cell>
          <cell r="L945" t="str">
            <v>110kV唐口变电站</v>
          </cell>
        </row>
        <row r="946">
          <cell r="G946" t="str">
            <v>10kV唐开Ⅱ线</v>
          </cell>
          <cell r="H946">
            <v>1208838</v>
          </cell>
          <cell r="I946" t="str">
            <v>济宁君阳电力有限公司</v>
          </cell>
          <cell r="J946">
            <v>2450</v>
          </cell>
          <cell r="K946">
            <v>2450</v>
          </cell>
          <cell r="L946" t="str">
            <v>110kV唐口变电站</v>
          </cell>
        </row>
        <row r="947">
          <cell r="G947" t="str">
            <v>10kV唐开Ⅱ线</v>
          </cell>
          <cell r="H947">
            <v>1209042</v>
          </cell>
          <cell r="I947" t="str">
            <v>鲁宝橡塑</v>
          </cell>
          <cell r="J947">
            <v>1250</v>
          </cell>
          <cell r="K947">
            <v>766</v>
          </cell>
          <cell r="L947" t="str">
            <v>110kV唐口变电站</v>
          </cell>
        </row>
        <row r="948">
          <cell r="G948" t="str">
            <v>10kV金新Ⅰ线</v>
          </cell>
          <cell r="H948">
            <v>1274043</v>
          </cell>
          <cell r="I948" t="str">
            <v>济宁市任城区机关事务服务中心</v>
          </cell>
          <cell r="J948">
            <v>2000</v>
          </cell>
          <cell r="K948">
            <v>102</v>
          </cell>
          <cell r="L948" t="str">
            <v>220kV金宇变电站</v>
          </cell>
        </row>
        <row r="949">
          <cell r="G949" t="str">
            <v>10kV唐开Ⅰ线</v>
          </cell>
          <cell r="H949">
            <v>1278047</v>
          </cell>
          <cell r="I949" t="str">
            <v>济宁市乐叶光伏能源有限公司</v>
          </cell>
          <cell r="J949">
            <v>3250</v>
          </cell>
          <cell r="K949">
            <v>3250</v>
          </cell>
          <cell r="L949" t="str">
            <v>110kV唐口变电站</v>
          </cell>
        </row>
        <row r="950">
          <cell r="G950" t="str">
            <v>10kV新华线</v>
          </cell>
          <cell r="H950">
            <v>1318748</v>
          </cell>
          <cell r="I950" t="str">
            <v>国网(山东)电动汽车服务有限公司</v>
          </cell>
          <cell r="J950">
            <v>630</v>
          </cell>
          <cell r="K950">
            <v>146.88</v>
          </cell>
          <cell r="L950" t="str">
            <v>110kV北郊变电站</v>
          </cell>
        </row>
        <row r="951">
          <cell r="G951" t="str">
            <v>10kV唐开Ⅰ线</v>
          </cell>
          <cell r="H951">
            <v>1343771</v>
          </cell>
          <cell r="I951" t="str">
            <v>山东汇源杭萧钢构有限公司</v>
          </cell>
          <cell r="J951">
            <v>2680</v>
          </cell>
          <cell r="K951">
            <v>400</v>
          </cell>
          <cell r="L951" t="str">
            <v>110kV唐口变电站</v>
          </cell>
        </row>
        <row r="952">
          <cell r="G952" t="str">
            <v>10kV刘庄线</v>
          </cell>
          <cell r="H952">
            <v>1344723</v>
          </cell>
          <cell r="I952" t="str">
            <v>山东交通新能源科技有限公司</v>
          </cell>
          <cell r="J952">
            <v>1250</v>
          </cell>
          <cell r="K952">
            <v>1220</v>
          </cell>
          <cell r="L952" t="str">
            <v>35kV长沟变电站</v>
          </cell>
        </row>
        <row r="953">
          <cell r="G953" t="str">
            <v>10kV造纸线</v>
          </cell>
          <cell r="H953">
            <v>1346101</v>
          </cell>
          <cell r="I953" t="str">
            <v>济宁市东方木业有限公司</v>
          </cell>
          <cell r="J953">
            <v>250</v>
          </cell>
          <cell r="K953">
            <v>194</v>
          </cell>
          <cell r="L953" t="str">
            <v>35kV河西变电站</v>
          </cell>
        </row>
        <row r="954">
          <cell r="G954" t="str">
            <v>10kV唐开Ⅱ线</v>
          </cell>
          <cell r="H954">
            <v>1368857</v>
          </cell>
          <cell r="I954" t="str">
            <v>山东宜普尔装饰材料有限公司</v>
          </cell>
          <cell r="J954">
            <v>1630</v>
          </cell>
          <cell r="K954">
            <v>760</v>
          </cell>
          <cell r="L954" t="str">
            <v>110kV唐口变电站</v>
          </cell>
        </row>
        <row r="955">
          <cell r="G955" t="str">
            <v>10kV冷链线</v>
          </cell>
          <cell r="H955">
            <v>1414977</v>
          </cell>
          <cell r="I955" t="str">
            <v>济宁长江冷链物流有限公司1</v>
          </cell>
          <cell r="J955">
            <v>9000</v>
          </cell>
          <cell r="K955">
            <v>799.755</v>
          </cell>
          <cell r="L955" t="str">
            <v>110kV安居变电站</v>
          </cell>
        </row>
        <row r="956">
          <cell r="G956" t="str">
            <v>10kV路东线</v>
          </cell>
          <cell r="H956">
            <v>1418430</v>
          </cell>
          <cell r="I956" t="str">
            <v>同创华建集团有限公司</v>
          </cell>
          <cell r="J956">
            <v>250</v>
          </cell>
          <cell r="K956">
            <v>452</v>
          </cell>
          <cell r="L956" t="str">
            <v>110kV唐口变电站</v>
          </cell>
        </row>
        <row r="957">
          <cell r="G957" t="str">
            <v>10kV岱庄线</v>
          </cell>
          <cell r="H957">
            <v>1458949</v>
          </cell>
          <cell r="I957" t="str">
            <v>济宁市传染病医院新1315</v>
          </cell>
          <cell r="J957">
            <v>1315</v>
          </cell>
          <cell r="K957">
            <v>360</v>
          </cell>
          <cell r="L957" t="str">
            <v>110kV北郊变电站</v>
          </cell>
        </row>
        <row r="958">
          <cell r="G958" t="str">
            <v>10kV部队线</v>
          </cell>
          <cell r="H958">
            <v>1458949</v>
          </cell>
          <cell r="I958" t="str">
            <v>济宁市传染病医院新1315</v>
          </cell>
          <cell r="J958">
            <v>1315</v>
          </cell>
          <cell r="K958">
            <v>360</v>
          </cell>
          <cell r="L958" t="str">
            <v>110kV北郊变电站</v>
          </cell>
        </row>
        <row r="959">
          <cell r="G959" t="str">
            <v>10kV新任Ⅱ线</v>
          </cell>
          <cell r="H959">
            <v>1496943</v>
          </cell>
          <cell r="I959" t="str">
            <v>济宁绿柳居食品有限公司</v>
          </cell>
          <cell r="J959">
            <v>250</v>
          </cell>
          <cell r="K959">
            <v>100</v>
          </cell>
          <cell r="L959" t="str">
            <v>110kV李营变电站</v>
          </cell>
        </row>
        <row r="960">
          <cell r="G960" t="str">
            <v>10kV路东线</v>
          </cell>
          <cell r="H960">
            <v>1510053</v>
          </cell>
          <cell r="I960" t="str">
            <v>山东同创钢结构制造有限公司</v>
          </cell>
          <cell r="J960">
            <v>250</v>
          </cell>
          <cell r="K960">
            <v>250.2</v>
          </cell>
          <cell r="L960" t="str">
            <v>110kV唐口变电站</v>
          </cell>
        </row>
        <row r="961">
          <cell r="G961" t="str">
            <v>10kV园区Ⅱ线</v>
          </cell>
          <cell r="H961">
            <v>1513224</v>
          </cell>
          <cell r="I961" t="str">
            <v>济宁大唐彩印包装有限责任公司</v>
          </cell>
          <cell r="J961">
            <v>2680</v>
          </cell>
          <cell r="K961">
            <v>1600</v>
          </cell>
          <cell r="L961" t="str">
            <v>110kV唐口变电站</v>
          </cell>
        </row>
        <row r="962">
          <cell r="G962" t="str">
            <v>10kV路口线</v>
          </cell>
          <cell r="H962">
            <v>1545790</v>
          </cell>
          <cell r="I962" t="str">
            <v>山东营养卫士食品有限公司</v>
          </cell>
          <cell r="J962">
            <v>1260</v>
          </cell>
          <cell r="K962">
            <v>1000</v>
          </cell>
          <cell r="L962" t="str">
            <v>110kV唐口变电站</v>
          </cell>
        </row>
        <row r="963">
          <cell r="G963" t="str">
            <v>10kV河长口线</v>
          </cell>
          <cell r="H963">
            <v>1703860</v>
          </cell>
          <cell r="I963" t="str">
            <v>鲍屯村东（JNRC01184）</v>
          </cell>
          <cell r="J963">
            <v>400</v>
          </cell>
          <cell r="K963">
            <v>164.19</v>
          </cell>
          <cell r="L963" t="str">
            <v>110kV唐口变电站</v>
          </cell>
        </row>
        <row r="964">
          <cell r="G964" t="str">
            <v>10kV喻屯线</v>
          </cell>
          <cell r="H964">
            <v>3701240900028740</v>
          </cell>
          <cell r="I964" t="str">
            <v>周户西变(JNRC02090)</v>
          </cell>
          <cell r="J964">
            <v>200</v>
          </cell>
          <cell r="K964">
            <v>40.02</v>
          </cell>
          <cell r="L964" t="str">
            <v>35kV兴福集变电站</v>
          </cell>
        </row>
        <row r="965">
          <cell r="G965" t="str">
            <v>10kV回林线</v>
          </cell>
          <cell r="H965">
            <v>3701242500002930</v>
          </cell>
          <cell r="I965" t="str">
            <v>张山东北台（JNRC03206）</v>
          </cell>
          <cell r="J965">
            <v>400</v>
          </cell>
          <cell r="K965">
            <v>199.57</v>
          </cell>
          <cell r="L965" t="str">
            <v>35kV长沟变电站</v>
          </cell>
        </row>
        <row r="966">
          <cell r="G966" t="str">
            <v>10kV南田线</v>
          </cell>
          <cell r="H966">
            <v>3701242900047700</v>
          </cell>
          <cell r="I966" t="str">
            <v>大周南变(JNRC04120)</v>
          </cell>
          <cell r="J966">
            <v>400</v>
          </cell>
          <cell r="K966">
            <v>12</v>
          </cell>
          <cell r="L966" t="str">
            <v>35kV兴福集变电站</v>
          </cell>
        </row>
        <row r="967">
          <cell r="G967" t="str">
            <v>10kV汪营线</v>
          </cell>
          <cell r="H967">
            <v>3703231300006160</v>
          </cell>
          <cell r="I967" t="str">
            <v>济宁丰裕新能源科技有限公司</v>
          </cell>
          <cell r="J967">
            <v>5350</v>
          </cell>
          <cell r="K967">
            <v>5300</v>
          </cell>
          <cell r="L967" t="str">
            <v>110kV安居变电站</v>
          </cell>
        </row>
        <row r="968">
          <cell r="G968" t="str">
            <v>10kV刘营线</v>
          </cell>
          <cell r="H968">
            <v>3703232800023450</v>
          </cell>
          <cell r="I968" t="str">
            <v>济宁丰裕新能源科技有限公司</v>
          </cell>
          <cell r="J968">
            <v>5980</v>
          </cell>
          <cell r="K968">
            <v>5980</v>
          </cell>
          <cell r="L968" t="str">
            <v>110kV安居变电站</v>
          </cell>
        </row>
        <row r="969">
          <cell r="G969" t="str">
            <v>10kV张坊线</v>
          </cell>
          <cell r="H969">
            <v>3704232800017000</v>
          </cell>
          <cell r="I969" t="str">
            <v>钱海村西(JNRC03193)</v>
          </cell>
          <cell r="J969">
            <v>400</v>
          </cell>
          <cell r="K969">
            <v>184</v>
          </cell>
          <cell r="L969" t="str">
            <v>35kV长沟变电站</v>
          </cell>
        </row>
        <row r="970">
          <cell r="G970" t="str">
            <v>10kV河长口线</v>
          </cell>
          <cell r="H970">
            <v>3705230500022040</v>
          </cell>
          <cell r="I970" t="str">
            <v>孟庙村南(JNRC01274)照明</v>
          </cell>
          <cell r="J970">
            <v>200</v>
          </cell>
          <cell r="K970">
            <v>186.35</v>
          </cell>
          <cell r="L970" t="str">
            <v>110kV唐口变电站</v>
          </cell>
        </row>
        <row r="971">
          <cell r="G971" t="str">
            <v>10kV河长口线</v>
          </cell>
          <cell r="H971">
            <v>3705230500025840</v>
          </cell>
          <cell r="I971" t="str">
            <v>孟庙村东(JNRC01273)照明</v>
          </cell>
          <cell r="J971">
            <v>200</v>
          </cell>
          <cell r="K971">
            <v>154.57</v>
          </cell>
          <cell r="L971" t="str">
            <v>110kV唐口变电站</v>
          </cell>
        </row>
        <row r="972">
          <cell r="G972" t="str">
            <v>10kV喻东线</v>
          </cell>
          <cell r="H972">
            <v>3705230600026690</v>
          </cell>
          <cell r="I972" t="str">
            <v>喻屯公配变西(JNRC02124)</v>
          </cell>
          <cell r="J972">
            <v>400</v>
          </cell>
          <cell r="K972">
            <v>55.635</v>
          </cell>
          <cell r="L972" t="str">
            <v>35kV兴福集变电站</v>
          </cell>
        </row>
        <row r="973">
          <cell r="G973" t="str">
            <v>10kV蔡庄线</v>
          </cell>
          <cell r="H973">
            <v>3705230800017980</v>
          </cell>
          <cell r="I973" t="str">
            <v>韭菜姜东(JNRC01282)</v>
          </cell>
          <cell r="J973">
            <v>400</v>
          </cell>
          <cell r="K973">
            <v>56.245</v>
          </cell>
          <cell r="L973" t="str">
            <v>110kV唐口变电站</v>
          </cell>
        </row>
        <row r="974">
          <cell r="G974" t="str">
            <v>10kV刘庄线</v>
          </cell>
          <cell r="H974">
            <v>3705231800002860</v>
          </cell>
          <cell r="I974" t="str">
            <v>后陈村西北(JNRC03194)</v>
          </cell>
          <cell r="J974">
            <v>400</v>
          </cell>
          <cell r="K974">
            <v>14.76</v>
          </cell>
          <cell r="L974" t="str">
            <v>35kV长沟变电站</v>
          </cell>
        </row>
        <row r="975">
          <cell r="G975" t="str">
            <v>10kV张坊线</v>
          </cell>
          <cell r="H975">
            <v>3705232300014940</v>
          </cell>
          <cell r="I975" t="str">
            <v>王庙村南(JNRC03198)</v>
          </cell>
          <cell r="J975">
            <v>400</v>
          </cell>
          <cell r="K975">
            <v>141.94</v>
          </cell>
          <cell r="L975" t="str">
            <v>35kV长沟变电站</v>
          </cell>
        </row>
        <row r="976">
          <cell r="G976" t="str">
            <v>10kV张坊线</v>
          </cell>
          <cell r="H976">
            <v>3705232300015720</v>
          </cell>
          <cell r="I976" t="str">
            <v>王庙村北(JNRC03197)</v>
          </cell>
          <cell r="J976">
            <v>400</v>
          </cell>
          <cell r="K976">
            <v>369.23</v>
          </cell>
          <cell r="L976" t="str">
            <v>35kV长沟变电站</v>
          </cell>
        </row>
        <row r="977">
          <cell r="G977" t="str">
            <v>10kV喻屯线</v>
          </cell>
          <cell r="H977">
            <v>3705232400037980</v>
          </cell>
          <cell r="I977" t="str">
            <v>张户西变（JNRC02134)</v>
          </cell>
          <cell r="J977">
            <v>400</v>
          </cell>
          <cell r="K977">
            <v>131.475</v>
          </cell>
          <cell r="L977" t="str">
            <v>35kV兴福集变电站</v>
          </cell>
        </row>
        <row r="978">
          <cell r="G978" t="str">
            <v>10kV刘庄Ⅱ线</v>
          </cell>
          <cell r="H978">
            <v>3707230500009540</v>
          </cell>
          <cell r="I978" t="str">
            <v>张庄村西(JNRC03199)</v>
          </cell>
          <cell r="J978">
            <v>400</v>
          </cell>
          <cell r="K978">
            <v>98.1</v>
          </cell>
          <cell r="L978" t="str">
            <v>35kV长沟变电站</v>
          </cell>
        </row>
        <row r="979">
          <cell r="G979" t="str">
            <v>10kV喻安线</v>
          </cell>
          <cell r="H979">
            <v>3707230800014010</v>
          </cell>
          <cell r="I979" t="str">
            <v>白庄照明(JNRC02021)</v>
          </cell>
          <cell r="J979">
            <v>200</v>
          </cell>
          <cell r="K979">
            <v>59.48</v>
          </cell>
          <cell r="L979" t="str">
            <v>35kV兴福集变电站</v>
          </cell>
        </row>
        <row r="980">
          <cell r="G980" t="str">
            <v>10kV喻安线</v>
          </cell>
          <cell r="H980">
            <v>3707231000168970</v>
          </cell>
          <cell r="I980" t="str">
            <v>城南村2照明(JNRC02066)</v>
          </cell>
          <cell r="J980">
            <v>200</v>
          </cell>
          <cell r="K980">
            <v>188.04</v>
          </cell>
          <cell r="L980" t="str">
            <v>35kV兴福集变电站</v>
          </cell>
        </row>
        <row r="981">
          <cell r="G981" t="str">
            <v>10kV河长口线</v>
          </cell>
          <cell r="H981">
            <v>3707232000043690</v>
          </cell>
          <cell r="I981" t="str">
            <v>河中村东北(JNRC01284)</v>
          </cell>
          <cell r="J981">
            <v>200</v>
          </cell>
          <cell r="K981">
            <v>47.58</v>
          </cell>
          <cell r="L981" t="str">
            <v>110kV唐口变电站</v>
          </cell>
        </row>
        <row r="982">
          <cell r="G982" t="str">
            <v>10kV孟营线</v>
          </cell>
          <cell r="H982">
            <v>3707232800048380</v>
          </cell>
          <cell r="I982" t="str">
            <v>潘王营北（JNRC09158）照明400kVA</v>
          </cell>
          <cell r="J982">
            <v>400</v>
          </cell>
          <cell r="K982">
            <v>172.77</v>
          </cell>
          <cell r="L982" t="str">
            <v>110kV任北变电站</v>
          </cell>
        </row>
        <row r="983">
          <cell r="G983" t="str">
            <v>10kV孙庄线</v>
          </cell>
          <cell r="H983">
            <v>3707233100014070</v>
          </cell>
          <cell r="I983" t="str">
            <v>庄头5新（JNRC07204）</v>
          </cell>
          <cell r="J983">
            <v>400</v>
          </cell>
          <cell r="K983">
            <v>75.515</v>
          </cell>
          <cell r="L983" t="str">
            <v>110kV李营变电站</v>
          </cell>
        </row>
        <row r="984">
          <cell r="G984" t="str">
            <v>10kV路口线</v>
          </cell>
          <cell r="H984">
            <v>3708231000027700</v>
          </cell>
          <cell r="I984" t="str">
            <v>寺下许南变（JNRC01285）</v>
          </cell>
          <cell r="J984">
            <v>200</v>
          </cell>
          <cell r="K984">
            <v>59.43</v>
          </cell>
          <cell r="L984" t="str">
            <v>110kV唐口变电站</v>
          </cell>
        </row>
        <row r="985">
          <cell r="G985" t="str">
            <v>10kV夏庙Ⅱ线</v>
          </cell>
          <cell r="H985">
            <v>3708231500024660</v>
          </cell>
          <cell r="I985" t="str">
            <v>义河西（JNRC09159）柱上变压器</v>
          </cell>
          <cell r="J985">
            <v>400</v>
          </cell>
          <cell r="K985">
            <v>39.05</v>
          </cell>
          <cell r="L985" t="str">
            <v>110kV前屯变电站</v>
          </cell>
        </row>
        <row r="986">
          <cell r="G986" t="str">
            <v>10kV夏庙Ⅱ线</v>
          </cell>
          <cell r="H986">
            <v>3708231500027080</v>
          </cell>
          <cell r="I986" t="str">
            <v>付庙南（JNRC09160）柱上变压器</v>
          </cell>
          <cell r="J986">
            <v>200</v>
          </cell>
          <cell r="K986">
            <v>128.815</v>
          </cell>
          <cell r="L986" t="str">
            <v>110kV前屯变电站</v>
          </cell>
        </row>
        <row r="987">
          <cell r="G987" t="str">
            <v>10kV张坊线</v>
          </cell>
          <cell r="H987">
            <v>3708232500016680</v>
          </cell>
          <cell r="I987" t="str">
            <v>张坊村西(JNRC03202)</v>
          </cell>
          <cell r="J987">
            <v>200</v>
          </cell>
          <cell r="K987">
            <v>177.33</v>
          </cell>
          <cell r="L987" t="str">
            <v>35kV长沟变电站</v>
          </cell>
        </row>
        <row r="988">
          <cell r="G988" t="str">
            <v>10kV北薛线</v>
          </cell>
          <cell r="H988">
            <v>3709230800027260</v>
          </cell>
          <cell r="I988" t="str">
            <v>后埝口西(JNRC01286)</v>
          </cell>
          <cell r="J988">
            <v>400</v>
          </cell>
          <cell r="K988">
            <v>55.46</v>
          </cell>
          <cell r="L988" t="str">
            <v>110kV唐口变电站</v>
          </cell>
        </row>
        <row r="989">
          <cell r="G989" t="str">
            <v>四院Ⅰ线</v>
          </cell>
          <cell r="H989">
            <v>3710230900072140</v>
          </cell>
          <cell r="I989" t="str">
            <v>济宁市公共卫生医疗中心主</v>
          </cell>
          <cell r="J989">
            <v>15200</v>
          </cell>
          <cell r="K989">
            <v>400</v>
          </cell>
          <cell r="L989" t="str">
            <v>110kV前屯变电站</v>
          </cell>
        </row>
        <row r="990">
          <cell r="G990" t="str">
            <v>10kV喻屯线</v>
          </cell>
          <cell r="H990">
            <v>3710231000023870</v>
          </cell>
          <cell r="I990" t="str">
            <v>红庙屯西变(JNRC02061)照明</v>
          </cell>
          <cell r="J990">
            <v>400</v>
          </cell>
          <cell r="K990">
            <v>93.93</v>
          </cell>
          <cell r="L990" t="str">
            <v>35kV兴福集变电站</v>
          </cell>
        </row>
        <row r="991">
          <cell r="G991" t="str">
            <v>10kV北薛线</v>
          </cell>
          <cell r="H991">
            <v>3711221500001820</v>
          </cell>
          <cell r="I991" t="str">
            <v>陈屯村南(JNRC01276)</v>
          </cell>
          <cell r="J991">
            <v>200</v>
          </cell>
          <cell r="K991">
            <v>150.155</v>
          </cell>
          <cell r="L991" t="str">
            <v>110kV唐口变电站</v>
          </cell>
        </row>
        <row r="992">
          <cell r="G992" t="str">
            <v>10kV顺河线</v>
          </cell>
          <cell r="H992">
            <v>3711230800000900</v>
          </cell>
          <cell r="I992" t="str">
            <v>喻屯东南变(JNRC02133)</v>
          </cell>
          <cell r="J992">
            <v>400</v>
          </cell>
          <cell r="K992">
            <v>24.525</v>
          </cell>
          <cell r="L992" t="str">
            <v>35kV兴福集变电站</v>
          </cell>
        </row>
        <row r="993">
          <cell r="G993" t="str">
            <v>10kV回林线</v>
          </cell>
          <cell r="H993">
            <v>3711232000053600</v>
          </cell>
          <cell r="I993" t="str">
            <v>西陈村西(JNRC03200)</v>
          </cell>
          <cell r="J993">
            <v>400</v>
          </cell>
          <cell r="K993">
            <v>21.4</v>
          </cell>
          <cell r="L993" t="str">
            <v>35kV长沟变电站</v>
          </cell>
        </row>
        <row r="994">
          <cell r="G994" t="str">
            <v>10kV喻安线</v>
          </cell>
          <cell r="H994">
            <v>3711232300029720</v>
          </cell>
          <cell r="I994" t="str">
            <v>大王楼北(JNRC02135)</v>
          </cell>
          <cell r="J994">
            <v>200</v>
          </cell>
          <cell r="K994">
            <v>44.63</v>
          </cell>
          <cell r="L994" t="str">
            <v>35kV兴福集变电站</v>
          </cell>
        </row>
        <row r="995">
          <cell r="G995" t="str">
            <v>10kV路东线</v>
          </cell>
          <cell r="H995">
            <v>3711232400067340</v>
          </cell>
          <cell r="I995" t="str">
            <v>刘屯西变（JNRC01279）台区</v>
          </cell>
          <cell r="J995">
            <v>400</v>
          </cell>
          <cell r="K995">
            <v>79.455</v>
          </cell>
          <cell r="L995" t="str">
            <v>110kV唐口变电站</v>
          </cell>
        </row>
        <row r="996">
          <cell r="G996" t="str">
            <v>10kV河长口线</v>
          </cell>
          <cell r="H996">
            <v>3711232900032730</v>
          </cell>
          <cell r="I996" t="str">
            <v>张寨村南变（JNRC01287）台区</v>
          </cell>
          <cell r="J996">
            <v>200</v>
          </cell>
          <cell r="K996">
            <v>130.38</v>
          </cell>
          <cell r="L996" t="str">
            <v>110kV唐口变电站</v>
          </cell>
        </row>
        <row r="997">
          <cell r="G997" t="str">
            <v>10kV河长口线</v>
          </cell>
          <cell r="H997">
            <v>3712221500022700</v>
          </cell>
          <cell r="I997" t="str">
            <v>新庄村北1（JNRC01278）</v>
          </cell>
          <cell r="J997">
            <v>400</v>
          </cell>
          <cell r="K997">
            <v>68.735</v>
          </cell>
          <cell r="L997" t="str">
            <v>110kV唐口变电站</v>
          </cell>
        </row>
        <row r="998">
          <cell r="G998" t="str">
            <v>10kV单庙线</v>
          </cell>
          <cell r="H998">
            <v>3712232000021720</v>
          </cell>
          <cell r="I998" t="str">
            <v>加河村东（JNRC01289）台区</v>
          </cell>
          <cell r="J998">
            <v>200</v>
          </cell>
          <cell r="K998">
            <v>109.865</v>
          </cell>
          <cell r="L998" t="str">
            <v>110kV唐口变电站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2"/>
  <sheetViews>
    <sheetView tabSelected="1" workbookViewId="0">
      <selection activeCell="G20" sqref="G20"/>
    </sheetView>
  </sheetViews>
  <sheetFormatPr defaultColWidth="9" defaultRowHeight="14.25"/>
  <cols>
    <col min="1" max="1" width="13.75" style="2" customWidth="1"/>
    <col min="2" max="2" width="16" style="2" customWidth="1"/>
    <col min="3" max="3" width="13.75" style="2" customWidth="1"/>
    <col min="4" max="5" width="42" style="2" customWidth="1"/>
    <col min="6" max="6" width="12.75" style="2" customWidth="1"/>
    <col min="7" max="7" width="17.5" style="2" customWidth="1"/>
    <col min="8" max="9" width="16.5" customWidth="1"/>
    <col min="10" max="10" width="9.375" customWidth="1"/>
    <col min="11" max="11" width="11.5" customWidth="1"/>
    <col min="12" max="12" width="23.375" customWidth="1"/>
  </cols>
  <sheetData>
    <row r="1" s="1" customForma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8" t="s">
        <v>9</v>
      </c>
      <c r="K1" s="9" t="s">
        <v>10</v>
      </c>
      <c r="L1" s="9" t="s">
        <v>11</v>
      </c>
    </row>
    <row r="2" spans="1:12">
      <c r="A2" s="6" t="s">
        <v>12</v>
      </c>
      <c r="B2" s="6" t="s">
        <v>13</v>
      </c>
      <c r="C2" s="6" t="s">
        <v>14</v>
      </c>
      <c r="D2" s="6" t="str">
        <f>VLOOKUP(F2,[1]总!$G$2:$L$998,6,0)</f>
        <v>110kV李营变电站</v>
      </c>
      <c r="E2" s="6" t="s">
        <v>15</v>
      </c>
      <c r="F2" s="6" t="s">
        <v>16</v>
      </c>
      <c r="G2" s="6">
        <v>400</v>
      </c>
      <c r="H2" s="7">
        <v>44.785</v>
      </c>
      <c r="I2" s="7">
        <v>275.215</v>
      </c>
      <c r="J2" s="10">
        <v>0.1119625</v>
      </c>
      <c r="K2" s="11" t="s">
        <v>17</v>
      </c>
      <c r="L2" s="7"/>
    </row>
    <row r="3" spans="1:12">
      <c r="A3" s="6" t="s">
        <v>12</v>
      </c>
      <c r="B3" s="6" t="s">
        <v>13</v>
      </c>
      <c r="C3" s="6" t="s">
        <v>18</v>
      </c>
      <c r="D3" s="6" t="str">
        <f>VLOOKUP(F3,[1]总!$G$2:$L$998,6,0)</f>
        <v>35kV长沟变电站</v>
      </c>
      <c r="E3" s="6" t="s">
        <v>19</v>
      </c>
      <c r="F3" s="6" t="s">
        <v>20</v>
      </c>
      <c r="G3" s="6">
        <v>400</v>
      </c>
      <c r="H3" s="7">
        <v>266.56</v>
      </c>
      <c r="I3" s="7">
        <v>53.44</v>
      </c>
      <c r="J3" s="10">
        <v>0.6664</v>
      </c>
      <c r="K3" s="11" t="s">
        <v>17</v>
      </c>
      <c r="L3" s="12" t="s">
        <v>21</v>
      </c>
    </row>
    <row r="4" spans="1:12">
      <c r="A4" s="6" t="s">
        <v>12</v>
      </c>
      <c r="B4" s="6" t="s">
        <v>13</v>
      </c>
      <c r="C4" s="6" t="s">
        <v>18</v>
      </c>
      <c r="D4" s="6" t="str">
        <f>VLOOKUP(F4,[1]总!$G$2:$L$998,6,0)</f>
        <v>35kV长沟变电站</v>
      </c>
      <c r="E4" s="6" t="s">
        <v>22</v>
      </c>
      <c r="F4" s="6" t="s">
        <v>20</v>
      </c>
      <c r="G4" s="6">
        <v>250</v>
      </c>
      <c r="H4" s="7">
        <v>115.755</v>
      </c>
      <c r="I4" s="7">
        <v>84.245</v>
      </c>
      <c r="J4" s="10">
        <v>0.46302</v>
      </c>
      <c r="K4" s="11" t="s">
        <v>17</v>
      </c>
      <c r="L4" s="12" t="s">
        <v>21</v>
      </c>
    </row>
    <row r="5" spans="1:12">
      <c r="A5" s="6" t="s">
        <v>12</v>
      </c>
      <c r="B5" s="6" t="s">
        <v>13</v>
      </c>
      <c r="C5" s="6" t="s">
        <v>23</v>
      </c>
      <c r="D5" s="6" t="str">
        <f>VLOOKUP(F5,[1]总!$G$2:$L$998,6,0)</f>
        <v>110kV北郊变电站</v>
      </c>
      <c r="E5" s="6" t="s">
        <v>24</v>
      </c>
      <c r="F5" s="6" t="s">
        <v>25</v>
      </c>
      <c r="G5" s="6">
        <v>400</v>
      </c>
      <c r="H5" s="7">
        <v>413.785</v>
      </c>
      <c r="I5" s="7">
        <v>-93.785</v>
      </c>
      <c r="J5" s="10">
        <v>1.0344625</v>
      </c>
      <c r="K5" s="12" t="s">
        <v>26</v>
      </c>
      <c r="L5" s="7"/>
    </row>
    <row r="6" spans="1:12">
      <c r="A6" s="6" t="s">
        <v>12</v>
      </c>
      <c r="B6" s="6" t="s">
        <v>13</v>
      </c>
      <c r="C6" s="6" t="s">
        <v>27</v>
      </c>
      <c r="D6" s="6" t="str">
        <f>VLOOKUP(F6,[1]总!$G$2:$L$998,6,0)</f>
        <v>110kV唐口变电站</v>
      </c>
      <c r="E6" s="6" t="s">
        <v>28</v>
      </c>
      <c r="F6" s="6" t="s">
        <v>29</v>
      </c>
      <c r="G6" s="6">
        <v>400</v>
      </c>
      <c r="H6" s="7">
        <v>328.09</v>
      </c>
      <c r="I6" s="7">
        <v>-8.08999999999997</v>
      </c>
      <c r="J6" s="10">
        <v>0.820225</v>
      </c>
      <c r="K6" s="12" t="s">
        <v>26</v>
      </c>
      <c r="L6" s="12" t="s">
        <v>21</v>
      </c>
    </row>
    <row r="7" spans="1:12">
      <c r="A7" s="6" t="s">
        <v>12</v>
      </c>
      <c r="B7" s="6" t="s">
        <v>13</v>
      </c>
      <c r="C7" s="6" t="s">
        <v>30</v>
      </c>
      <c r="D7" s="6" t="str">
        <f>VLOOKUP(F7,[1]总!$G$2:$L$998,6,0)</f>
        <v>35kV兴福集变电站</v>
      </c>
      <c r="E7" s="6" t="s">
        <v>31</v>
      </c>
      <c r="F7" s="6" t="s">
        <v>32</v>
      </c>
      <c r="G7" s="6">
        <v>200</v>
      </c>
      <c r="H7" s="7">
        <v>159.61</v>
      </c>
      <c r="I7" s="7">
        <v>0.389999999999986</v>
      </c>
      <c r="J7" s="10">
        <v>0.79805</v>
      </c>
      <c r="K7" s="13" t="s">
        <v>33</v>
      </c>
      <c r="L7" s="12" t="s">
        <v>21</v>
      </c>
    </row>
    <row r="8" spans="1:12">
      <c r="A8" s="6" t="s">
        <v>12</v>
      </c>
      <c r="B8" s="6" t="s">
        <v>13</v>
      </c>
      <c r="C8" s="6" t="s">
        <v>30</v>
      </c>
      <c r="D8" s="6" t="str">
        <f>VLOOKUP(F8,[1]总!$G$2:$L$998,6,0)</f>
        <v>35kV兴福集变电站</v>
      </c>
      <c r="E8" s="6" t="s">
        <v>34</v>
      </c>
      <c r="F8" s="6" t="s">
        <v>35</v>
      </c>
      <c r="G8" s="6">
        <v>400</v>
      </c>
      <c r="H8" s="7">
        <v>53.705</v>
      </c>
      <c r="I8" s="7">
        <v>266.295</v>
      </c>
      <c r="J8" s="10">
        <v>0.1342625</v>
      </c>
      <c r="K8" s="11" t="s">
        <v>17</v>
      </c>
      <c r="L8" s="12" t="s">
        <v>21</v>
      </c>
    </row>
    <row r="9" spans="1:12">
      <c r="A9" s="6" t="s">
        <v>12</v>
      </c>
      <c r="B9" s="6" t="s">
        <v>13</v>
      </c>
      <c r="C9" s="6" t="s">
        <v>36</v>
      </c>
      <c r="D9" s="6" t="str">
        <f>VLOOKUP(F9,[1]总!$G$2:$L$998,6,0)</f>
        <v>35kV河西变电站</v>
      </c>
      <c r="E9" s="6" t="s">
        <v>37</v>
      </c>
      <c r="F9" s="6" t="s">
        <v>38</v>
      </c>
      <c r="G9" s="6">
        <v>400</v>
      </c>
      <c r="H9" s="7">
        <v>290.195</v>
      </c>
      <c r="I9" s="7">
        <v>29.805</v>
      </c>
      <c r="J9" s="10">
        <v>0.7254875</v>
      </c>
      <c r="K9" s="13" t="s">
        <v>33</v>
      </c>
      <c r="L9" s="7"/>
    </row>
    <row r="10" spans="1:12">
      <c r="A10" s="6" t="s">
        <v>12</v>
      </c>
      <c r="B10" s="6" t="s">
        <v>13</v>
      </c>
      <c r="C10" s="6" t="s">
        <v>27</v>
      </c>
      <c r="D10" s="6" t="str">
        <f>VLOOKUP(F10,[1]总!$G$2:$L$998,6,0)</f>
        <v>110kV唐口变电站</v>
      </c>
      <c r="E10" s="6" t="s">
        <v>39</v>
      </c>
      <c r="F10" s="6" t="s">
        <v>40</v>
      </c>
      <c r="G10" s="6">
        <v>200</v>
      </c>
      <c r="H10" s="7">
        <v>129.8</v>
      </c>
      <c r="I10" s="7">
        <v>30.2</v>
      </c>
      <c r="J10" s="10">
        <v>0.649</v>
      </c>
      <c r="K10" s="11" t="s">
        <v>17</v>
      </c>
      <c r="L10" s="12" t="s">
        <v>21</v>
      </c>
    </row>
    <row r="11" spans="1:12">
      <c r="A11" s="6" t="s">
        <v>12</v>
      </c>
      <c r="B11" s="6" t="s">
        <v>13</v>
      </c>
      <c r="C11" s="6" t="s">
        <v>27</v>
      </c>
      <c r="D11" s="6" t="str">
        <f>VLOOKUP(F11,[1]总!$G$2:$L$998,6,0)</f>
        <v>110kV唐口变电站</v>
      </c>
      <c r="E11" s="6" t="s">
        <v>41</v>
      </c>
      <c r="F11" s="6" t="s">
        <v>40</v>
      </c>
      <c r="G11" s="6">
        <v>400</v>
      </c>
      <c r="H11" s="7">
        <v>113.225</v>
      </c>
      <c r="I11" s="7">
        <v>206.775</v>
      </c>
      <c r="J11" s="10">
        <v>0.2830625</v>
      </c>
      <c r="K11" s="11" t="s">
        <v>17</v>
      </c>
      <c r="L11" s="12" t="s">
        <v>21</v>
      </c>
    </row>
    <row r="12" spans="1:12">
      <c r="A12" s="6" t="s">
        <v>12</v>
      </c>
      <c r="B12" s="6" t="s">
        <v>13</v>
      </c>
      <c r="C12" s="6" t="s">
        <v>18</v>
      </c>
      <c r="D12" s="6" t="str">
        <f>VLOOKUP(F12,[1]总!$G$2:$L$998,6,0)</f>
        <v>35kV长沟变电站</v>
      </c>
      <c r="E12" s="6" t="s">
        <v>42</v>
      </c>
      <c r="F12" s="6" t="s">
        <v>20</v>
      </c>
      <c r="G12" s="6">
        <v>400</v>
      </c>
      <c r="H12" s="7">
        <v>193.905</v>
      </c>
      <c r="I12" s="7">
        <v>126.095</v>
      </c>
      <c r="J12" s="10">
        <v>0.4847625</v>
      </c>
      <c r="K12" s="11" t="s">
        <v>17</v>
      </c>
      <c r="L12" s="12" t="s">
        <v>21</v>
      </c>
    </row>
    <row r="13" spans="1:12">
      <c r="A13" s="6" t="s">
        <v>12</v>
      </c>
      <c r="B13" s="6" t="s">
        <v>13</v>
      </c>
      <c r="C13" s="6" t="s">
        <v>27</v>
      </c>
      <c r="D13" s="6" t="str">
        <f>VLOOKUP(F13,[1]总!$G$2:$L$998,6,0)</f>
        <v>110kV唐口变电站</v>
      </c>
      <c r="E13" s="6" t="s">
        <v>43</v>
      </c>
      <c r="F13" s="6" t="s">
        <v>44</v>
      </c>
      <c r="G13" s="6">
        <v>200</v>
      </c>
      <c r="H13" s="7">
        <v>112.31</v>
      </c>
      <c r="I13" s="7">
        <v>47.69</v>
      </c>
      <c r="J13" s="10">
        <v>0.56155</v>
      </c>
      <c r="K13" s="11" t="s">
        <v>17</v>
      </c>
      <c r="L13" s="12" t="s">
        <v>21</v>
      </c>
    </row>
    <row r="14" spans="1:12">
      <c r="A14" s="6" t="s">
        <v>12</v>
      </c>
      <c r="B14" s="6" t="s">
        <v>13</v>
      </c>
      <c r="C14" s="6" t="s">
        <v>23</v>
      </c>
      <c r="D14" s="6" t="str">
        <f>VLOOKUP(F14,[1]总!$G$2:$L$998,6,0)</f>
        <v>35kV南陈变电站</v>
      </c>
      <c r="E14" s="6" t="s">
        <v>45</v>
      </c>
      <c r="F14" s="6" t="s">
        <v>46</v>
      </c>
      <c r="G14" s="6">
        <v>400</v>
      </c>
      <c r="H14" s="7">
        <v>55.89</v>
      </c>
      <c r="I14" s="7">
        <v>264.11</v>
      </c>
      <c r="J14" s="10">
        <v>0.139725</v>
      </c>
      <c r="K14" s="11" t="s">
        <v>17</v>
      </c>
      <c r="L14" s="12" t="s">
        <v>21</v>
      </c>
    </row>
    <row r="15" spans="1:12">
      <c r="A15" s="6" t="s">
        <v>12</v>
      </c>
      <c r="B15" s="6" t="s">
        <v>13</v>
      </c>
      <c r="C15" s="6" t="s">
        <v>27</v>
      </c>
      <c r="D15" s="6" t="str">
        <f>VLOOKUP(F15,[1]总!$G$2:$L$998,6,0)</f>
        <v>110kV唐口变电站</v>
      </c>
      <c r="E15" s="6" t="s">
        <v>47</v>
      </c>
      <c r="F15" s="6" t="s">
        <v>40</v>
      </c>
      <c r="G15" s="6">
        <v>200</v>
      </c>
      <c r="H15" s="7">
        <v>128.845</v>
      </c>
      <c r="I15" s="7">
        <v>31.155</v>
      </c>
      <c r="J15" s="10">
        <v>0.644225</v>
      </c>
      <c r="K15" s="11" t="s">
        <v>17</v>
      </c>
      <c r="L15" s="12" t="s">
        <v>21</v>
      </c>
    </row>
    <row r="16" spans="1:12">
      <c r="A16" s="6" t="s">
        <v>12</v>
      </c>
      <c r="B16" s="6" t="s">
        <v>13</v>
      </c>
      <c r="C16" s="6" t="s">
        <v>18</v>
      </c>
      <c r="D16" s="6" t="str">
        <f>VLOOKUP(F16,[1]总!$G$2:$L$998,6,0)</f>
        <v>110kV任北变电站</v>
      </c>
      <c r="E16" s="6" t="s">
        <v>48</v>
      </c>
      <c r="F16" s="6" t="s">
        <v>49</v>
      </c>
      <c r="G16" s="6">
        <v>400</v>
      </c>
      <c r="H16" s="7">
        <v>242.535</v>
      </c>
      <c r="I16" s="7">
        <v>77.465</v>
      </c>
      <c r="J16" s="10">
        <v>0.6063375</v>
      </c>
      <c r="K16" s="11" t="s">
        <v>17</v>
      </c>
      <c r="L16" s="7"/>
    </row>
    <row r="17" spans="1:12">
      <c r="A17" s="6" t="s">
        <v>12</v>
      </c>
      <c r="B17" s="6" t="s">
        <v>13</v>
      </c>
      <c r="C17" s="6" t="s">
        <v>18</v>
      </c>
      <c r="D17" s="6" t="str">
        <f>VLOOKUP(F17,[1]总!$G$2:$L$998,6,0)</f>
        <v>35kV长沟变电站</v>
      </c>
      <c r="E17" s="6" t="s">
        <v>50</v>
      </c>
      <c r="F17" s="6" t="s">
        <v>20</v>
      </c>
      <c r="G17" s="6">
        <v>400</v>
      </c>
      <c r="H17" s="7">
        <v>274.4</v>
      </c>
      <c r="I17" s="7">
        <v>45.6</v>
      </c>
      <c r="J17" s="10">
        <v>0.686</v>
      </c>
      <c r="K17" s="11" t="s">
        <v>17</v>
      </c>
      <c r="L17" s="12" t="s">
        <v>21</v>
      </c>
    </row>
    <row r="18" spans="1:12">
      <c r="A18" s="6" t="s">
        <v>12</v>
      </c>
      <c r="B18" s="6" t="s">
        <v>13</v>
      </c>
      <c r="C18" s="6" t="s">
        <v>18</v>
      </c>
      <c r="D18" s="6" t="str">
        <f>VLOOKUP(F18,[1]总!$G$2:$L$998,6,0)</f>
        <v>35kV长沟变电站</v>
      </c>
      <c r="E18" s="6" t="s">
        <v>51</v>
      </c>
      <c r="F18" s="6" t="s">
        <v>20</v>
      </c>
      <c r="G18" s="6">
        <v>400</v>
      </c>
      <c r="H18" s="7">
        <v>179.955</v>
      </c>
      <c r="I18" s="7">
        <v>140.045</v>
      </c>
      <c r="J18" s="10">
        <v>0.4498875</v>
      </c>
      <c r="K18" s="11" t="s">
        <v>17</v>
      </c>
      <c r="L18" s="12" t="s">
        <v>21</v>
      </c>
    </row>
    <row r="19" spans="1:12">
      <c r="A19" s="6" t="s">
        <v>12</v>
      </c>
      <c r="B19" s="6" t="s">
        <v>13</v>
      </c>
      <c r="C19" s="6" t="s">
        <v>18</v>
      </c>
      <c r="D19" s="6" t="str">
        <f>VLOOKUP(F19,[1]总!$G$2:$L$998,6,0)</f>
        <v>110kV任北变电站</v>
      </c>
      <c r="E19" s="6" t="s">
        <v>52</v>
      </c>
      <c r="F19" s="6" t="s">
        <v>53</v>
      </c>
      <c r="G19" s="6">
        <v>400</v>
      </c>
      <c r="H19" s="7">
        <v>339.42</v>
      </c>
      <c r="I19" s="7">
        <v>-19.42</v>
      </c>
      <c r="J19" s="10">
        <v>0.84855</v>
      </c>
      <c r="K19" s="12" t="s">
        <v>26</v>
      </c>
      <c r="L19" s="7"/>
    </row>
    <row r="20" spans="1:12">
      <c r="A20" s="6" t="s">
        <v>12</v>
      </c>
      <c r="B20" s="6" t="s">
        <v>13</v>
      </c>
      <c r="C20" s="6" t="s">
        <v>18</v>
      </c>
      <c r="D20" s="6" t="str">
        <f>VLOOKUP(F20,[1]总!$G$2:$L$998,6,0)</f>
        <v>35kV长沟变电站</v>
      </c>
      <c r="E20" s="6" t="s">
        <v>54</v>
      </c>
      <c r="F20" s="6" t="s">
        <v>55</v>
      </c>
      <c r="G20" s="6">
        <v>315</v>
      </c>
      <c r="H20" s="7">
        <v>61.35</v>
      </c>
      <c r="I20" s="7">
        <v>190.65</v>
      </c>
      <c r="J20" s="10">
        <v>0.194761904761905</v>
      </c>
      <c r="K20" s="11" t="s">
        <v>17</v>
      </c>
      <c r="L20" s="12" t="s">
        <v>21</v>
      </c>
    </row>
    <row r="21" spans="1:12">
      <c r="A21" s="6" t="s">
        <v>12</v>
      </c>
      <c r="B21" s="6" t="s">
        <v>13</v>
      </c>
      <c r="C21" s="6" t="s">
        <v>18</v>
      </c>
      <c r="D21" s="6" t="str">
        <f>VLOOKUP(F21,[1]总!$G$2:$L$998,6,0)</f>
        <v>35kV长沟变电站</v>
      </c>
      <c r="E21" s="6" t="s">
        <v>56</v>
      </c>
      <c r="F21" s="6" t="s">
        <v>57</v>
      </c>
      <c r="G21" s="6">
        <v>400</v>
      </c>
      <c r="H21" s="7">
        <v>115.25</v>
      </c>
      <c r="I21" s="7">
        <v>204.75</v>
      </c>
      <c r="J21" s="10">
        <v>0.288125</v>
      </c>
      <c r="K21" s="11" t="s">
        <v>17</v>
      </c>
      <c r="L21" s="12" t="s">
        <v>21</v>
      </c>
    </row>
    <row r="22" spans="1:12">
      <c r="A22" s="6" t="s">
        <v>12</v>
      </c>
      <c r="B22" s="6" t="s">
        <v>13</v>
      </c>
      <c r="C22" s="6" t="s">
        <v>18</v>
      </c>
      <c r="D22" s="6" t="str">
        <f>VLOOKUP(F22,[1]总!$G$2:$L$998,6,0)</f>
        <v>110kV前屯变电站</v>
      </c>
      <c r="E22" s="6" t="s">
        <v>58</v>
      </c>
      <c r="F22" s="6" t="s">
        <v>59</v>
      </c>
      <c r="G22" s="6">
        <v>400</v>
      </c>
      <c r="H22" s="7">
        <v>429.7</v>
      </c>
      <c r="I22" s="7">
        <v>-109.7</v>
      </c>
      <c r="J22" s="10">
        <v>1.07425</v>
      </c>
      <c r="K22" s="12" t="s">
        <v>26</v>
      </c>
      <c r="L22" s="7"/>
    </row>
    <row r="23" spans="1:12">
      <c r="A23" s="6" t="s">
        <v>12</v>
      </c>
      <c r="B23" s="6" t="s">
        <v>13</v>
      </c>
      <c r="C23" s="6" t="s">
        <v>18</v>
      </c>
      <c r="D23" s="6" t="str">
        <f>VLOOKUP(F23,[1]总!$G$2:$L$998,6,0)</f>
        <v>110kV任北变电站</v>
      </c>
      <c r="E23" s="6" t="s">
        <v>60</v>
      </c>
      <c r="F23" s="6" t="s">
        <v>49</v>
      </c>
      <c r="G23" s="6">
        <v>315</v>
      </c>
      <c r="H23" s="7">
        <v>21.06</v>
      </c>
      <c r="I23" s="7">
        <v>230.94</v>
      </c>
      <c r="J23" s="10">
        <v>0.0668571428571429</v>
      </c>
      <c r="K23" s="11" t="s">
        <v>17</v>
      </c>
      <c r="L23" s="7"/>
    </row>
    <row r="24" spans="1:12">
      <c r="A24" s="6" t="s">
        <v>12</v>
      </c>
      <c r="B24" s="6" t="s">
        <v>13</v>
      </c>
      <c r="C24" s="6" t="s">
        <v>18</v>
      </c>
      <c r="D24" s="6" t="str">
        <f>VLOOKUP(F24,[1]总!$G$2:$L$998,6,0)</f>
        <v>110kV任北变电站</v>
      </c>
      <c r="E24" s="6" t="s">
        <v>61</v>
      </c>
      <c r="F24" s="6" t="s">
        <v>49</v>
      </c>
      <c r="G24" s="6">
        <v>200</v>
      </c>
      <c r="H24" s="7">
        <v>171.87</v>
      </c>
      <c r="I24" s="7">
        <v>-11.87</v>
      </c>
      <c r="J24" s="10">
        <v>0.85935</v>
      </c>
      <c r="K24" s="12" t="s">
        <v>26</v>
      </c>
      <c r="L24" s="7"/>
    </row>
    <row r="25" spans="1:12">
      <c r="A25" s="6" t="s">
        <v>12</v>
      </c>
      <c r="B25" s="6" t="s">
        <v>13</v>
      </c>
      <c r="C25" s="6" t="s">
        <v>18</v>
      </c>
      <c r="D25" s="6" t="str">
        <f>VLOOKUP(F25,[1]总!$G$2:$L$998,6,0)</f>
        <v>110kV前屯变电站</v>
      </c>
      <c r="E25" s="6" t="s">
        <v>62</v>
      </c>
      <c r="F25" s="6" t="s">
        <v>63</v>
      </c>
      <c r="G25" s="6">
        <v>200</v>
      </c>
      <c r="H25" s="7">
        <v>109.48</v>
      </c>
      <c r="I25" s="7">
        <v>50.52</v>
      </c>
      <c r="J25" s="10">
        <v>0.5474</v>
      </c>
      <c r="K25" s="11" t="s">
        <v>17</v>
      </c>
      <c r="L25" s="7"/>
    </row>
    <row r="26" spans="1:12">
      <c r="A26" s="6" t="s">
        <v>12</v>
      </c>
      <c r="B26" s="6" t="s">
        <v>13</v>
      </c>
      <c r="C26" s="6" t="s">
        <v>23</v>
      </c>
      <c r="D26" s="6" t="str">
        <f>VLOOKUP(F26,[1]总!$G$2:$L$998,6,0)</f>
        <v>110kV安居变电站</v>
      </c>
      <c r="E26" s="6" t="s">
        <v>64</v>
      </c>
      <c r="F26" s="6" t="s">
        <v>65</v>
      </c>
      <c r="G26" s="6">
        <v>200</v>
      </c>
      <c r="H26" s="7">
        <v>35.75</v>
      </c>
      <c r="I26" s="7">
        <v>124.25</v>
      </c>
      <c r="J26" s="10">
        <v>0.17875</v>
      </c>
      <c r="K26" s="11" t="s">
        <v>17</v>
      </c>
      <c r="L26" s="12" t="s">
        <v>21</v>
      </c>
    </row>
    <row r="27" spans="1:12">
      <c r="A27" s="6" t="s">
        <v>12</v>
      </c>
      <c r="B27" s="6" t="s">
        <v>13</v>
      </c>
      <c r="C27" s="6" t="s">
        <v>18</v>
      </c>
      <c r="D27" s="6" t="str">
        <f>VLOOKUP(F27,[1]总!$G$2:$L$998,6,0)</f>
        <v>110kV前屯变电站</v>
      </c>
      <c r="E27" s="6" t="s">
        <v>66</v>
      </c>
      <c r="F27" s="6" t="s">
        <v>67</v>
      </c>
      <c r="G27" s="6">
        <v>100</v>
      </c>
      <c r="H27" s="7">
        <v>95.48</v>
      </c>
      <c r="I27" s="7">
        <v>-15.48</v>
      </c>
      <c r="J27" s="10">
        <v>0.9548</v>
      </c>
      <c r="K27" s="12" t="s">
        <v>26</v>
      </c>
      <c r="L27" s="7"/>
    </row>
    <row r="28" spans="1:12">
      <c r="A28" s="6" t="s">
        <v>12</v>
      </c>
      <c r="B28" s="6" t="s">
        <v>13</v>
      </c>
      <c r="C28" s="6" t="s">
        <v>18</v>
      </c>
      <c r="D28" s="6" t="str">
        <f>VLOOKUP(F28,[1]总!$G$2:$L$998,6,0)</f>
        <v>35kV长沟变电站</v>
      </c>
      <c r="E28" s="6" t="s">
        <v>68</v>
      </c>
      <c r="F28" s="6" t="s">
        <v>20</v>
      </c>
      <c r="G28" s="6">
        <v>200</v>
      </c>
      <c r="H28" s="7">
        <v>108.635</v>
      </c>
      <c r="I28" s="7">
        <v>51.365</v>
      </c>
      <c r="J28" s="10">
        <v>0.543175</v>
      </c>
      <c r="K28" s="11" t="s">
        <v>17</v>
      </c>
      <c r="L28" s="12" t="s">
        <v>21</v>
      </c>
    </row>
    <row r="29" spans="1:12">
      <c r="A29" s="6" t="s">
        <v>12</v>
      </c>
      <c r="B29" s="6" t="s">
        <v>13</v>
      </c>
      <c r="C29" s="6" t="s">
        <v>18</v>
      </c>
      <c r="D29" s="6" t="str">
        <f>VLOOKUP(F29,[1]总!$G$2:$L$998,6,0)</f>
        <v>35kV长沟变电站</v>
      </c>
      <c r="E29" s="6" t="s">
        <v>69</v>
      </c>
      <c r="F29" s="6" t="s">
        <v>20</v>
      </c>
      <c r="G29" s="6">
        <v>200</v>
      </c>
      <c r="H29" s="7">
        <v>33</v>
      </c>
      <c r="I29" s="7">
        <v>127</v>
      </c>
      <c r="J29" s="10">
        <v>0.165</v>
      </c>
      <c r="K29" s="11" t="s">
        <v>17</v>
      </c>
      <c r="L29" s="12" t="s">
        <v>21</v>
      </c>
    </row>
    <row r="30" spans="1:12">
      <c r="A30" s="6" t="s">
        <v>12</v>
      </c>
      <c r="B30" s="6" t="s">
        <v>13</v>
      </c>
      <c r="C30" s="6" t="s">
        <v>18</v>
      </c>
      <c r="D30" s="6" t="str">
        <f>VLOOKUP(F30,[1]总!$G$2:$L$998,6,0)</f>
        <v>110kV前屯变电站</v>
      </c>
      <c r="E30" s="6" t="s">
        <v>70</v>
      </c>
      <c r="F30" s="6" t="s">
        <v>67</v>
      </c>
      <c r="G30" s="6">
        <v>400</v>
      </c>
      <c r="H30" s="7">
        <v>123.795</v>
      </c>
      <c r="I30" s="7">
        <v>196.205</v>
      </c>
      <c r="J30" s="10">
        <v>0.3094875</v>
      </c>
      <c r="K30" s="11" t="s">
        <v>17</v>
      </c>
      <c r="L30" s="7"/>
    </row>
    <row r="31" spans="1:12">
      <c r="A31" s="6" t="s">
        <v>12</v>
      </c>
      <c r="B31" s="6" t="s">
        <v>13</v>
      </c>
      <c r="C31" s="6" t="s">
        <v>23</v>
      </c>
      <c r="D31" s="6" t="str">
        <f>VLOOKUP(F31,[1]总!$G$2:$L$998,6,0)</f>
        <v>110kV安居变电站</v>
      </c>
      <c r="E31" s="6" t="s">
        <v>71</v>
      </c>
      <c r="F31" s="6" t="s">
        <v>65</v>
      </c>
      <c r="G31" s="6">
        <v>400</v>
      </c>
      <c r="H31" s="7">
        <v>439.705</v>
      </c>
      <c r="I31" s="7">
        <v>-119.705</v>
      </c>
      <c r="J31" s="10">
        <v>1.0992625</v>
      </c>
      <c r="K31" s="12" t="s">
        <v>26</v>
      </c>
      <c r="L31" s="12" t="s">
        <v>21</v>
      </c>
    </row>
    <row r="32" spans="1:12">
      <c r="A32" s="6" t="s">
        <v>12</v>
      </c>
      <c r="B32" s="6" t="s">
        <v>13</v>
      </c>
      <c r="C32" s="6" t="s">
        <v>30</v>
      </c>
      <c r="D32" s="6" t="str">
        <f>VLOOKUP(F32,[1]总!$G$2:$L$998,6,0)</f>
        <v>35kV兴福集变电站</v>
      </c>
      <c r="E32" s="6" t="s">
        <v>72</v>
      </c>
      <c r="F32" s="6" t="s">
        <v>32</v>
      </c>
      <c r="G32" s="6">
        <v>400</v>
      </c>
      <c r="H32" s="7">
        <v>120.11</v>
      </c>
      <c r="I32" s="7">
        <v>199.89</v>
      </c>
      <c r="J32" s="10">
        <v>0.300275</v>
      </c>
      <c r="K32" s="11" t="s">
        <v>17</v>
      </c>
      <c r="L32" s="12" t="s">
        <v>21</v>
      </c>
    </row>
    <row r="33" spans="1:12">
      <c r="A33" s="6" t="s">
        <v>12</v>
      </c>
      <c r="B33" s="6" t="s">
        <v>13</v>
      </c>
      <c r="C33" s="6" t="s">
        <v>30</v>
      </c>
      <c r="D33" s="6" t="str">
        <f>VLOOKUP(F33,[1]总!$G$2:$L$998,6,0)</f>
        <v>35kV兴福集变电站</v>
      </c>
      <c r="E33" s="6" t="s">
        <v>73</v>
      </c>
      <c r="F33" s="6" t="s">
        <v>35</v>
      </c>
      <c r="G33" s="6">
        <v>400</v>
      </c>
      <c r="H33" s="7">
        <v>47.84</v>
      </c>
      <c r="I33" s="7">
        <v>272.16</v>
      </c>
      <c r="J33" s="10">
        <v>0.1196</v>
      </c>
      <c r="K33" s="11" t="s">
        <v>17</v>
      </c>
      <c r="L33" s="12" t="s">
        <v>21</v>
      </c>
    </row>
    <row r="34" spans="1:12">
      <c r="A34" s="6" t="s">
        <v>12</v>
      </c>
      <c r="B34" s="6" t="s">
        <v>13</v>
      </c>
      <c r="C34" s="6" t="s">
        <v>18</v>
      </c>
      <c r="D34" s="6" t="str">
        <f>VLOOKUP(F34,[1]总!$G$2:$L$998,6,0)</f>
        <v>35kV长沟变电站</v>
      </c>
      <c r="E34" s="6" t="s">
        <v>74</v>
      </c>
      <c r="F34" s="6" t="s">
        <v>75</v>
      </c>
      <c r="G34" s="6">
        <v>400</v>
      </c>
      <c r="H34" s="7">
        <v>16.56</v>
      </c>
      <c r="I34" s="7">
        <v>303.44</v>
      </c>
      <c r="J34" s="10">
        <v>0.0414</v>
      </c>
      <c r="K34" s="11" t="s">
        <v>17</v>
      </c>
      <c r="L34" s="12" t="s">
        <v>21</v>
      </c>
    </row>
    <row r="35" spans="1:12">
      <c r="A35" s="6" t="s">
        <v>12</v>
      </c>
      <c r="B35" s="6" t="s">
        <v>13</v>
      </c>
      <c r="C35" s="6" t="s">
        <v>18</v>
      </c>
      <c r="D35" s="6" t="str">
        <f>VLOOKUP(F35,[1]总!$G$2:$L$998,6,0)</f>
        <v>35kV长沟变电站</v>
      </c>
      <c r="E35" s="6" t="s">
        <v>76</v>
      </c>
      <c r="F35" s="6" t="s">
        <v>20</v>
      </c>
      <c r="G35" s="6">
        <v>200</v>
      </c>
      <c r="H35" s="7">
        <v>106.72</v>
      </c>
      <c r="I35" s="7">
        <v>53.28</v>
      </c>
      <c r="J35" s="10">
        <v>0.5336</v>
      </c>
      <c r="K35" s="11" t="s">
        <v>17</v>
      </c>
      <c r="L35" s="12" t="s">
        <v>21</v>
      </c>
    </row>
    <row r="36" spans="1:12">
      <c r="A36" s="6" t="s">
        <v>12</v>
      </c>
      <c r="B36" s="6" t="s">
        <v>13</v>
      </c>
      <c r="C36" s="6" t="s">
        <v>18</v>
      </c>
      <c r="D36" s="6" t="str">
        <f>VLOOKUP(F36,[1]总!$G$2:$L$998,6,0)</f>
        <v>35kV长沟变电站</v>
      </c>
      <c r="E36" s="6" t="s">
        <v>77</v>
      </c>
      <c r="F36" s="6" t="s">
        <v>20</v>
      </c>
      <c r="G36" s="6">
        <v>400</v>
      </c>
      <c r="H36" s="7">
        <v>193.565</v>
      </c>
      <c r="I36" s="7">
        <v>126.435</v>
      </c>
      <c r="J36" s="10">
        <v>0.4839125</v>
      </c>
      <c r="K36" s="11" t="s">
        <v>17</v>
      </c>
      <c r="L36" s="12" t="s">
        <v>21</v>
      </c>
    </row>
    <row r="37" spans="1:12">
      <c r="A37" s="6" t="s">
        <v>12</v>
      </c>
      <c r="B37" s="6" t="s">
        <v>13</v>
      </c>
      <c r="C37" s="6" t="s">
        <v>30</v>
      </c>
      <c r="D37" s="6" t="str">
        <f>VLOOKUP(F37,[1]总!$G$2:$L$998,6,0)</f>
        <v>35kV兴福集变电站</v>
      </c>
      <c r="E37" s="6" t="s">
        <v>78</v>
      </c>
      <c r="F37" s="6" t="s">
        <v>79</v>
      </c>
      <c r="G37" s="6">
        <v>400</v>
      </c>
      <c r="H37" s="7">
        <v>172.31</v>
      </c>
      <c r="I37" s="7">
        <v>147.69</v>
      </c>
      <c r="J37" s="10">
        <v>0.430775</v>
      </c>
      <c r="K37" s="11" t="s">
        <v>17</v>
      </c>
      <c r="L37" s="12" t="s">
        <v>21</v>
      </c>
    </row>
    <row r="38" spans="1:12">
      <c r="A38" s="6" t="s">
        <v>12</v>
      </c>
      <c r="B38" s="6" t="s">
        <v>13</v>
      </c>
      <c r="C38" s="6" t="s">
        <v>14</v>
      </c>
      <c r="D38" s="6" t="str">
        <f>VLOOKUP(F38,[1]总!$G$2:$L$998,6,0)</f>
        <v>110kV李营变电站</v>
      </c>
      <c r="E38" s="6" t="s">
        <v>80</v>
      </c>
      <c r="F38" s="6" t="s">
        <v>16</v>
      </c>
      <c r="G38" s="6">
        <v>200</v>
      </c>
      <c r="H38" s="7">
        <v>136.06</v>
      </c>
      <c r="I38" s="7">
        <v>23.94</v>
      </c>
      <c r="J38" s="10">
        <v>0.6803</v>
      </c>
      <c r="K38" s="11" t="s">
        <v>17</v>
      </c>
      <c r="L38" s="7"/>
    </row>
    <row r="39" spans="1:12">
      <c r="A39" s="6" t="s">
        <v>12</v>
      </c>
      <c r="B39" s="6" t="s">
        <v>13</v>
      </c>
      <c r="C39" s="6" t="s">
        <v>18</v>
      </c>
      <c r="D39" s="6" t="str">
        <f>VLOOKUP(F39,[1]总!$G$2:$L$998,6,0)</f>
        <v>110kV任北变电站</v>
      </c>
      <c r="E39" s="6" t="s">
        <v>81</v>
      </c>
      <c r="F39" s="6" t="s">
        <v>53</v>
      </c>
      <c r="G39" s="6">
        <v>400</v>
      </c>
      <c r="H39" s="7">
        <v>79.97</v>
      </c>
      <c r="I39" s="7">
        <v>240.03</v>
      </c>
      <c r="J39" s="10">
        <v>0.199925</v>
      </c>
      <c r="K39" s="11" t="s">
        <v>17</v>
      </c>
      <c r="L39" s="7"/>
    </row>
    <row r="40" spans="1:12">
      <c r="A40" s="6" t="s">
        <v>12</v>
      </c>
      <c r="B40" s="6" t="s">
        <v>13</v>
      </c>
      <c r="C40" s="6" t="s">
        <v>18</v>
      </c>
      <c r="D40" s="6" t="str">
        <f>VLOOKUP(F40,[1]总!$G$2:$L$998,6,0)</f>
        <v>35kV长沟变电站</v>
      </c>
      <c r="E40" s="6" t="s">
        <v>82</v>
      </c>
      <c r="F40" s="6" t="s">
        <v>83</v>
      </c>
      <c r="G40" s="6">
        <v>400</v>
      </c>
      <c r="H40" s="7">
        <v>176.7</v>
      </c>
      <c r="I40" s="7">
        <v>143.3</v>
      </c>
      <c r="J40" s="10">
        <v>0.44175</v>
      </c>
      <c r="K40" s="11" t="s">
        <v>17</v>
      </c>
      <c r="L40" s="12" t="s">
        <v>21</v>
      </c>
    </row>
    <row r="41" spans="1:12">
      <c r="A41" s="6" t="s">
        <v>12</v>
      </c>
      <c r="B41" s="6" t="s">
        <v>13</v>
      </c>
      <c r="C41" s="6" t="s">
        <v>14</v>
      </c>
      <c r="D41" s="6" t="str">
        <f>VLOOKUP(F41,[1]总!$G$2:$L$998,6,0)</f>
        <v>110kV李营变电站</v>
      </c>
      <c r="E41" s="6" t="s">
        <v>84</v>
      </c>
      <c r="F41" s="6" t="s">
        <v>16</v>
      </c>
      <c r="G41" s="6">
        <v>200</v>
      </c>
      <c r="H41" s="7">
        <v>159.025</v>
      </c>
      <c r="I41" s="7">
        <v>0.974999999999994</v>
      </c>
      <c r="J41" s="10">
        <v>0.795125</v>
      </c>
      <c r="K41" s="13" t="s">
        <v>33</v>
      </c>
      <c r="L41" s="7"/>
    </row>
    <row r="42" spans="1:12">
      <c r="A42" s="6" t="s">
        <v>12</v>
      </c>
      <c r="B42" s="6" t="s">
        <v>13</v>
      </c>
      <c r="C42" s="6" t="s">
        <v>27</v>
      </c>
      <c r="D42" s="6" t="str">
        <f>VLOOKUP(F42,[1]总!$G$2:$L$998,6,0)</f>
        <v>110kV唐口变电站</v>
      </c>
      <c r="E42" s="6" t="s">
        <v>85</v>
      </c>
      <c r="F42" s="6" t="s">
        <v>86</v>
      </c>
      <c r="G42" s="6">
        <v>200</v>
      </c>
      <c r="H42" s="7">
        <v>134.055</v>
      </c>
      <c r="I42" s="7">
        <v>25.945</v>
      </c>
      <c r="J42" s="10">
        <v>0.670275</v>
      </c>
      <c r="K42" s="11" t="s">
        <v>17</v>
      </c>
      <c r="L42" s="12" t="s">
        <v>21</v>
      </c>
    </row>
    <row r="43" spans="1:12">
      <c r="A43" s="6" t="s">
        <v>12</v>
      </c>
      <c r="B43" s="6" t="s">
        <v>13</v>
      </c>
      <c r="C43" s="6" t="s">
        <v>18</v>
      </c>
      <c r="D43" s="6" t="str">
        <f>VLOOKUP(F43,[1]总!$G$2:$L$998,6,0)</f>
        <v>35kV南陈变电站</v>
      </c>
      <c r="E43" s="6" t="s">
        <v>87</v>
      </c>
      <c r="F43" s="6" t="s">
        <v>88</v>
      </c>
      <c r="G43" s="6">
        <v>400</v>
      </c>
      <c r="H43" s="7">
        <v>235.82</v>
      </c>
      <c r="I43" s="7">
        <v>84.18</v>
      </c>
      <c r="J43" s="10">
        <v>0.58955</v>
      </c>
      <c r="K43" s="11" t="s">
        <v>17</v>
      </c>
      <c r="L43" s="12" t="s">
        <v>21</v>
      </c>
    </row>
    <row r="44" spans="1:12">
      <c r="A44" s="6" t="s">
        <v>12</v>
      </c>
      <c r="B44" s="6" t="s">
        <v>13</v>
      </c>
      <c r="C44" s="6" t="s">
        <v>18</v>
      </c>
      <c r="D44" s="6" t="str">
        <f>VLOOKUP(F44,[1]总!$G$2:$L$998,6,0)</f>
        <v>35kV南陈变电站</v>
      </c>
      <c r="E44" s="6" t="s">
        <v>89</v>
      </c>
      <c r="F44" s="6" t="s">
        <v>88</v>
      </c>
      <c r="G44" s="6">
        <v>400</v>
      </c>
      <c r="H44" s="7">
        <v>157.58</v>
      </c>
      <c r="I44" s="7">
        <v>162.42</v>
      </c>
      <c r="J44" s="10">
        <v>0.39395</v>
      </c>
      <c r="K44" s="11" t="s">
        <v>17</v>
      </c>
      <c r="L44" s="12" t="s">
        <v>21</v>
      </c>
    </row>
    <row r="45" spans="1:12">
      <c r="A45" s="6" t="s">
        <v>12</v>
      </c>
      <c r="B45" s="6" t="s">
        <v>13</v>
      </c>
      <c r="C45" s="6" t="s">
        <v>18</v>
      </c>
      <c r="D45" s="6" t="str">
        <f>VLOOKUP(F45,[1]总!$G$2:$L$998,6,0)</f>
        <v>35kV长沟变电站</v>
      </c>
      <c r="E45" s="6" t="s">
        <v>90</v>
      </c>
      <c r="F45" s="6" t="s">
        <v>20</v>
      </c>
      <c r="G45" s="6">
        <v>200</v>
      </c>
      <c r="H45" s="7">
        <v>95.58</v>
      </c>
      <c r="I45" s="7">
        <v>64.42</v>
      </c>
      <c r="J45" s="10">
        <v>0.4779</v>
      </c>
      <c r="K45" s="11" t="s">
        <v>17</v>
      </c>
      <c r="L45" s="12" t="s">
        <v>21</v>
      </c>
    </row>
    <row r="46" spans="1:12">
      <c r="A46" s="6" t="s">
        <v>12</v>
      </c>
      <c r="B46" s="6" t="s">
        <v>13</v>
      </c>
      <c r="C46" s="6" t="s">
        <v>18</v>
      </c>
      <c r="D46" s="6" t="str">
        <f>VLOOKUP(F46,[1]总!$G$2:$L$998,6,0)</f>
        <v>35kV长沟变电站</v>
      </c>
      <c r="E46" s="6" t="s">
        <v>91</v>
      </c>
      <c r="F46" s="6" t="s">
        <v>55</v>
      </c>
      <c r="G46" s="6">
        <v>200</v>
      </c>
      <c r="H46" s="7">
        <v>104.95</v>
      </c>
      <c r="I46" s="7">
        <v>55.05</v>
      </c>
      <c r="J46" s="10">
        <v>0.52475</v>
      </c>
      <c r="K46" s="11" t="s">
        <v>17</v>
      </c>
      <c r="L46" s="12" t="s">
        <v>21</v>
      </c>
    </row>
    <row r="47" spans="1:12">
      <c r="A47" s="6" t="s">
        <v>12</v>
      </c>
      <c r="B47" s="6" t="s">
        <v>13</v>
      </c>
      <c r="C47" s="6" t="s">
        <v>18</v>
      </c>
      <c r="D47" s="6" t="str">
        <f>VLOOKUP(F47,[1]总!$G$2:$L$998,6,0)</f>
        <v>35kV长沟变电站</v>
      </c>
      <c r="E47" s="6" t="s">
        <v>92</v>
      </c>
      <c r="F47" s="6" t="s">
        <v>83</v>
      </c>
      <c r="G47" s="6">
        <v>400</v>
      </c>
      <c r="H47" s="7">
        <v>16.56</v>
      </c>
      <c r="I47" s="7">
        <v>303.44</v>
      </c>
      <c r="J47" s="10">
        <v>0.0414</v>
      </c>
      <c r="K47" s="11" t="s">
        <v>17</v>
      </c>
      <c r="L47" s="12" t="s">
        <v>21</v>
      </c>
    </row>
    <row r="48" spans="1:12">
      <c r="A48" s="6" t="s">
        <v>12</v>
      </c>
      <c r="B48" s="6" t="s">
        <v>13</v>
      </c>
      <c r="C48" s="6" t="s">
        <v>27</v>
      </c>
      <c r="D48" s="6" t="str">
        <f>VLOOKUP(F48,[1]总!$G$2:$L$998,6,0)</f>
        <v>110kV唐口变电站</v>
      </c>
      <c r="E48" s="6" t="s">
        <v>93</v>
      </c>
      <c r="F48" s="6" t="s">
        <v>44</v>
      </c>
      <c r="G48" s="6">
        <v>400</v>
      </c>
      <c r="H48" s="7">
        <v>199.715</v>
      </c>
      <c r="I48" s="7">
        <v>120.285</v>
      </c>
      <c r="J48" s="10">
        <v>0.4992875</v>
      </c>
      <c r="K48" s="11" t="s">
        <v>17</v>
      </c>
      <c r="L48" s="12" t="s">
        <v>21</v>
      </c>
    </row>
    <row r="49" spans="1:12">
      <c r="A49" s="6" t="s">
        <v>12</v>
      </c>
      <c r="B49" s="6" t="s">
        <v>13</v>
      </c>
      <c r="C49" s="6" t="s">
        <v>27</v>
      </c>
      <c r="D49" s="6" t="str">
        <f>VLOOKUP(F49,[1]总!$G$2:$L$998,6,0)</f>
        <v>110kV唐口变电站</v>
      </c>
      <c r="E49" s="6" t="s">
        <v>94</v>
      </c>
      <c r="F49" s="6" t="s">
        <v>29</v>
      </c>
      <c r="G49" s="6">
        <v>200</v>
      </c>
      <c r="H49" s="7">
        <v>58.025</v>
      </c>
      <c r="I49" s="7">
        <v>101.975</v>
      </c>
      <c r="J49" s="10">
        <v>0.290125</v>
      </c>
      <c r="K49" s="11" t="s">
        <v>17</v>
      </c>
      <c r="L49" s="12" t="s">
        <v>21</v>
      </c>
    </row>
    <row r="50" spans="1:12">
      <c r="A50" s="6" t="s">
        <v>12</v>
      </c>
      <c r="B50" s="6" t="s">
        <v>13</v>
      </c>
      <c r="C50" s="6" t="s">
        <v>27</v>
      </c>
      <c r="D50" s="6" t="str">
        <f>VLOOKUP(F50,[1]总!$G$2:$L$998,6,0)</f>
        <v>110kV唐口变电站</v>
      </c>
      <c r="E50" s="6" t="s">
        <v>95</v>
      </c>
      <c r="F50" s="6" t="s">
        <v>96</v>
      </c>
      <c r="G50" s="6">
        <v>200</v>
      </c>
      <c r="H50" s="7">
        <v>126.045</v>
      </c>
      <c r="I50" s="7">
        <v>33.955</v>
      </c>
      <c r="J50" s="10">
        <v>0.630225</v>
      </c>
      <c r="K50" s="11" t="s">
        <v>17</v>
      </c>
      <c r="L50" s="12" t="s">
        <v>21</v>
      </c>
    </row>
    <row r="51" spans="1:12">
      <c r="A51" s="6" t="s">
        <v>12</v>
      </c>
      <c r="B51" s="6" t="s">
        <v>13</v>
      </c>
      <c r="C51" s="6" t="s">
        <v>14</v>
      </c>
      <c r="D51" s="6" t="str">
        <f>VLOOKUP(F51,[1]总!$G$2:$L$998,6,0)</f>
        <v>110kV李营变电站</v>
      </c>
      <c r="E51" s="6" t="s">
        <v>97</v>
      </c>
      <c r="F51" s="6" t="s">
        <v>98</v>
      </c>
      <c r="G51" s="6">
        <v>400</v>
      </c>
      <c r="H51" s="7">
        <v>319.755</v>
      </c>
      <c r="I51" s="7">
        <v>0.24499999999999</v>
      </c>
      <c r="J51" s="10">
        <v>0.7993875</v>
      </c>
      <c r="K51" s="13" t="s">
        <v>33</v>
      </c>
      <c r="L51" s="7"/>
    </row>
    <row r="52" spans="1:12">
      <c r="A52" s="6" t="s">
        <v>12</v>
      </c>
      <c r="B52" s="6" t="s">
        <v>13</v>
      </c>
      <c r="C52" s="6" t="s">
        <v>18</v>
      </c>
      <c r="D52" s="6" t="str">
        <f>VLOOKUP(F52,[1]总!$G$2:$L$998,6,0)</f>
        <v>35kV长沟变电站</v>
      </c>
      <c r="E52" s="6" t="s">
        <v>99</v>
      </c>
      <c r="F52" s="6" t="s">
        <v>75</v>
      </c>
      <c r="G52" s="6">
        <v>400</v>
      </c>
      <c r="H52" s="7">
        <v>46.325</v>
      </c>
      <c r="I52" s="7">
        <v>273.675</v>
      </c>
      <c r="J52" s="10">
        <v>0.1158125</v>
      </c>
      <c r="K52" s="11" t="s">
        <v>17</v>
      </c>
      <c r="L52" s="12" t="s">
        <v>21</v>
      </c>
    </row>
    <row r="53" spans="1:12">
      <c r="A53" s="6" t="s">
        <v>12</v>
      </c>
      <c r="B53" s="6" t="s">
        <v>13</v>
      </c>
      <c r="C53" s="6" t="s">
        <v>18</v>
      </c>
      <c r="D53" s="6" t="str">
        <f>VLOOKUP(F53,[1]总!$G$2:$L$998,6,0)</f>
        <v>35kV长沟变电站</v>
      </c>
      <c r="E53" s="6" t="s">
        <v>100</v>
      </c>
      <c r="F53" s="6" t="s">
        <v>55</v>
      </c>
      <c r="G53" s="6">
        <v>250</v>
      </c>
      <c r="H53" s="7">
        <v>226.68</v>
      </c>
      <c r="I53" s="7">
        <v>-26.68</v>
      </c>
      <c r="J53" s="10">
        <v>0.90672</v>
      </c>
      <c r="K53" s="12" t="s">
        <v>26</v>
      </c>
      <c r="L53" s="12" t="s">
        <v>21</v>
      </c>
    </row>
    <row r="54" spans="1:12">
      <c r="A54" s="6" t="s">
        <v>12</v>
      </c>
      <c r="B54" s="6" t="s">
        <v>13</v>
      </c>
      <c r="C54" s="6" t="s">
        <v>23</v>
      </c>
      <c r="D54" s="6" t="str">
        <f>VLOOKUP(F54,[1]总!$G$2:$L$998,6,0)</f>
        <v>110kV安居变电站</v>
      </c>
      <c r="E54" s="6" t="s">
        <v>101</v>
      </c>
      <c r="F54" s="6" t="s">
        <v>65</v>
      </c>
      <c r="G54" s="6">
        <v>100</v>
      </c>
      <c r="H54" s="7">
        <v>72.22</v>
      </c>
      <c r="I54" s="7">
        <v>7.78</v>
      </c>
      <c r="J54" s="10">
        <v>0.7222</v>
      </c>
      <c r="K54" s="13" t="s">
        <v>33</v>
      </c>
      <c r="L54" s="12" t="s">
        <v>21</v>
      </c>
    </row>
    <row r="55" spans="1:12">
      <c r="A55" s="6" t="s">
        <v>12</v>
      </c>
      <c r="B55" s="6" t="s">
        <v>13</v>
      </c>
      <c r="C55" s="6" t="s">
        <v>30</v>
      </c>
      <c r="D55" s="6" t="str">
        <f>VLOOKUP(F55,[1]总!$G$2:$L$998,6,0)</f>
        <v>35kV兴福集变电站</v>
      </c>
      <c r="E55" s="6" t="s">
        <v>102</v>
      </c>
      <c r="F55" s="6" t="s">
        <v>32</v>
      </c>
      <c r="G55" s="6">
        <v>400</v>
      </c>
      <c r="H55" s="7">
        <v>119.11</v>
      </c>
      <c r="I55" s="7">
        <v>200.89</v>
      </c>
      <c r="J55" s="10">
        <v>0.297775</v>
      </c>
      <c r="K55" s="11" t="s">
        <v>17</v>
      </c>
      <c r="L55" s="12" t="s">
        <v>21</v>
      </c>
    </row>
    <row r="56" spans="1:12">
      <c r="A56" s="6" t="s">
        <v>12</v>
      </c>
      <c r="B56" s="6" t="s">
        <v>13</v>
      </c>
      <c r="C56" s="6" t="s">
        <v>30</v>
      </c>
      <c r="D56" s="6" t="str">
        <f>VLOOKUP(F56,[1]总!$G$2:$L$998,6,0)</f>
        <v>35kV兴福集变电站</v>
      </c>
      <c r="E56" s="6" t="s">
        <v>103</v>
      </c>
      <c r="F56" s="6" t="s">
        <v>79</v>
      </c>
      <c r="G56" s="6">
        <v>200</v>
      </c>
      <c r="H56" s="7">
        <v>50.975</v>
      </c>
      <c r="I56" s="7">
        <v>109.025</v>
      </c>
      <c r="J56" s="10">
        <v>0.254875</v>
      </c>
      <c r="K56" s="11" t="s">
        <v>17</v>
      </c>
      <c r="L56" s="12" t="s">
        <v>21</v>
      </c>
    </row>
    <row r="57" spans="1:12">
      <c r="A57" s="6" t="s">
        <v>12</v>
      </c>
      <c r="B57" s="6" t="s">
        <v>13</v>
      </c>
      <c r="C57" s="6" t="s">
        <v>30</v>
      </c>
      <c r="D57" s="6" t="str">
        <f>VLOOKUP(F57,[1]总!$G$2:$L$998,6,0)</f>
        <v>35kV兴福集变电站</v>
      </c>
      <c r="E57" s="6" t="s">
        <v>104</v>
      </c>
      <c r="F57" s="6" t="s">
        <v>79</v>
      </c>
      <c r="G57" s="6">
        <v>160</v>
      </c>
      <c r="H57" s="7">
        <v>124.28</v>
      </c>
      <c r="I57" s="7">
        <v>3.72</v>
      </c>
      <c r="J57" s="10">
        <v>0.77675</v>
      </c>
      <c r="K57" s="13" t="s">
        <v>33</v>
      </c>
      <c r="L57" s="12" t="s">
        <v>21</v>
      </c>
    </row>
    <row r="58" spans="1:12">
      <c r="A58" s="6" t="s">
        <v>12</v>
      </c>
      <c r="B58" s="6" t="s">
        <v>13</v>
      </c>
      <c r="C58" s="6" t="s">
        <v>30</v>
      </c>
      <c r="D58" s="6" t="str">
        <f>VLOOKUP(F58,[1]总!$G$2:$L$998,6,0)</f>
        <v>35kV兴福集变电站</v>
      </c>
      <c r="E58" s="6" t="s">
        <v>105</v>
      </c>
      <c r="F58" s="6" t="s">
        <v>79</v>
      </c>
      <c r="G58" s="6">
        <v>200</v>
      </c>
      <c r="H58" s="7">
        <v>131.53</v>
      </c>
      <c r="I58" s="7">
        <v>28.47</v>
      </c>
      <c r="J58" s="10">
        <v>0.65765</v>
      </c>
      <c r="K58" s="11" t="s">
        <v>17</v>
      </c>
      <c r="L58" s="12" t="s">
        <v>21</v>
      </c>
    </row>
    <row r="59" spans="1:12">
      <c r="A59" s="6" t="s">
        <v>12</v>
      </c>
      <c r="B59" s="6" t="s">
        <v>13</v>
      </c>
      <c r="C59" s="6" t="s">
        <v>30</v>
      </c>
      <c r="D59" s="6" t="str">
        <f>VLOOKUP(F59,[1]总!$G$2:$L$998,6,0)</f>
        <v>35kV兴福集变电站</v>
      </c>
      <c r="E59" s="6" t="s">
        <v>106</v>
      </c>
      <c r="F59" s="6" t="s">
        <v>35</v>
      </c>
      <c r="G59" s="6">
        <v>400</v>
      </c>
      <c r="H59" s="7">
        <v>65.82</v>
      </c>
      <c r="I59" s="7">
        <v>254.18</v>
      </c>
      <c r="J59" s="10">
        <v>0.16455</v>
      </c>
      <c r="K59" s="11" t="s">
        <v>17</v>
      </c>
      <c r="L59" s="12" t="s">
        <v>21</v>
      </c>
    </row>
    <row r="60" spans="1:12">
      <c r="A60" s="6" t="s">
        <v>12</v>
      </c>
      <c r="B60" s="6" t="s">
        <v>13</v>
      </c>
      <c r="C60" s="6" t="s">
        <v>18</v>
      </c>
      <c r="D60" s="6" t="str">
        <f>VLOOKUP(F60,[1]总!$G$2:$L$998,6,0)</f>
        <v>110kV前屯变电站</v>
      </c>
      <c r="E60" s="6" t="s">
        <v>107</v>
      </c>
      <c r="F60" s="6" t="s">
        <v>59</v>
      </c>
      <c r="G60" s="6">
        <v>400</v>
      </c>
      <c r="H60" s="7">
        <v>425.49</v>
      </c>
      <c r="I60" s="7">
        <v>-105.49</v>
      </c>
      <c r="J60" s="10">
        <v>1.063725</v>
      </c>
      <c r="K60" s="12" t="s">
        <v>26</v>
      </c>
      <c r="L60" s="7"/>
    </row>
    <row r="61" spans="1:12">
      <c r="A61" s="6" t="s">
        <v>12</v>
      </c>
      <c r="B61" s="6" t="s">
        <v>13</v>
      </c>
      <c r="C61" s="6" t="s">
        <v>14</v>
      </c>
      <c r="D61" s="6" t="str">
        <f>VLOOKUP(F61,[1]总!$G$2:$L$998,6,0)</f>
        <v>110kV李营变电站</v>
      </c>
      <c r="E61" s="6" t="s">
        <v>108</v>
      </c>
      <c r="F61" s="6" t="s">
        <v>98</v>
      </c>
      <c r="G61" s="6">
        <v>400</v>
      </c>
      <c r="H61" s="7">
        <v>133.735</v>
      </c>
      <c r="I61" s="7">
        <v>186.265</v>
      </c>
      <c r="J61" s="10">
        <v>0.3343375</v>
      </c>
      <c r="K61" s="11" t="s">
        <v>17</v>
      </c>
      <c r="L61" s="7"/>
    </row>
    <row r="62" spans="1:12">
      <c r="A62" s="6" t="s">
        <v>12</v>
      </c>
      <c r="B62" s="6" t="s">
        <v>13</v>
      </c>
      <c r="C62" s="6" t="s">
        <v>18</v>
      </c>
      <c r="D62" s="6" t="str">
        <f>VLOOKUP(F62,[1]总!$G$2:$L$998,6,0)</f>
        <v>35kV长沟变电站</v>
      </c>
      <c r="E62" s="6" t="s">
        <v>109</v>
      </c>
      <c r="F62" s="6" t="s">
        <v>55</v>
      </c>
      <c r="G62" s="6">
        <v>400</v>
      </c>
      <c r="H62" s="7">
        <v>231.99</v>
      </c>
      <c r="I62" s="7">
        <v>88.01</v>
      </c>
      <c r="J62" s="10">
        <v>0.579975</v>
      </c>
      <c r="K62" s="11" t="s">
        <v>17</v>
      </c>
      <c r="L62" s="12" t="s">
        <v>21</v>
      </c>
    </row>
    <row r="63" spans="1:12">
      <c r="A63" s="6" t="s">
        <v>12</v>
      </c>
      <c r="B63" s="6" t="s">
        <v>13</v>
      </c>
      <c r="C63" s="6" t="s">
        <v>23</v>
      </c>
      <c r="D63" s="6" t="str">
        <f>VLOOKUP(F63,[1]总!$G$2:$L$998,6,0)</f>
        <v>35kV南陈变电站</v>
      </c>
      <c r="E63" s="6" t="s">
        <v>110</v>
      </c>
      <c r="F63" s="6" t="s">
        <v>111</v>
      </c>
      <c r="G63" s="6">
        <v>400</v>
      </c>
      <c r="H63" s="7">
        <v>44</v>
      </c>
      <c r="I63" s="7">
        <v>276</v>
      </c>
      <c r="J63" s="10">
        <v>0.11</v>
      </c>
      <c r="K63" s="11" t="s">
        <v>17</v>
      </c>
      <c r="L63" s="12" t="s">
        <v>21</v>
      </c>
    </row>
    <row r="64" spans="1:12">
      <c r="A64" s="6" t="s">
        <v>12</v>
      </c>
      <c r="B64" s="6" t="s">
        <v>13</v>
      </c>
      <c r="C64" s="6" t="s">
        <v>14</v>
      </c>
      <c r="D64" s="6" t="str">
        <f>VLOOKUP(F64,[1]总!$G$2:$L$998,6,0)</f>
        <v>110kV李营变电站</v>
      </c>
      <c r="E64" s="6" t="s">
        <v>112</v>
      </c>
      <c r="F64" s="6" t="s">
        <v>16</v>
      </c>
      <c r="G64" s="6">
        <v>200</v>
      </c>
      <c r="H64" s="7">
        <v>129.47</v>
      </c>
      <c r="I64" s="7">
        <v>30.53</v>
      </c>
      <c r="J64" s="10">
        <v>0.64735</v>
      </c>
      <c r="K64" s="11" t="s">
        <v>17</v>
      </c>
      <c r="L64" s="7"/>
    </row>
    <row r="65" spans="1:12">
      <c r="A65" s="6" t="s">
        <v>12</v>
      </c>
      <c r="B65" s="6" t="s">
        <v>13</v>
      </c>
      <c r="C65" s="6" t="s">
        <v>18</v>
      </c>
      <c r="D65" s="6" t="str">
        <f>VLOOKUP(F65,[1]总!$G$2:$L$998,6,0)</f>
        <v>110kV任北变电站</v>
      </c>
      <c r="E65" s="6" t="s">
        <v>113</v>
      </c>
      <c r="F65" s="6" t="s">
        <v>49</v>
      </c>
      <c r="G65" s="6">
        <v>400</v>
      </c>
      <c r="H65" s="7">
        <v>104.445</v>
      </c>
      <c r="I65" s="7">
        <v>215.555</v>
      </c>
      <c r="J65" s="10">
        <v>0.2611125</v>
      </c>
      <c r="K65" s="11" t="s">
        <v>17</v>
      </c>
      <c r="L65" s="7"/>
    </row>
    <row r="66" spans="1:12">
      <c r="A66" s="6" t="s">
        <v>12</v>
      </c>
      <c r="B66" s="6" t="s">
        <v>13</v>
      </c>
      <c r="C66" s="6" t="s">
        <v>36</v>
      </c>
      <c r="D66" s="6" t="str">
        <f>VLOOKUP(F66,[1]总!$G$2:$L$998,6,0)</f>
        <v>35kV河西变电站</v>
      </c>
      <c r="E66" s="6" t="s">
        <v>114</v>
      </c>
      <c r="F66" s="6" t="s">
        <v>115</v>
      </c>
      <c r="G66" s="6">
        <v>400</v>
      </c>
      <c r="H66" s="7">
        <v>386.23</v>
      </c>
      <c r="I66" s="7">
        <v>-66.23</v>
      </c>
      <c r="J66" s="10">
        <v>0.965575</v>
      </c>
      <c r="K66" s="12" t="s">
        <v>26</v>
      </c>
      <c r="L66" s="7"/>
    </row>
    <row r="67" spans="1:12">
      <c r="A67" s="6" t="s">
        <v>12</v>
      </c>
      <c r="B67" s="6" t="s">
        <v>13</v>
      </c>
      <c r="C67" s="6" t="s">
        <v>30</v>
      </c>
      <c r="D67" s="6" t="str">
        <f>VLOOKUP(F67,[1]总!$G$2:$L$998,6,0)</f>
        <v>35kV兴福集变电站</v>
      </c>
      <c r="E67" s="6" t="s">
        <v>116</v>
      </c>
      <c r="F67" s="6" t="s">
        <v>117</v>
      </c>
      <c r="G67" s="6">
        <v>160</v>
      </c>
      <c r="H67" s="7">
        <v>128.75</v>
      </c>
      <c r="I67" s="7">
        <v>-0.75</v>
      </c>
      <c r="J67" s="10">
        <v>0.8046875</v>
      </c>
      <c r="K67" s="12" t="s">
        <v>26</v>
      </c>
      <c r="L67" s="12" t="s">
        <v>21</v>
      </c>
    </row>
    <row r="68" spans="1:12">
      <c r="A68" s="6" t="s">
        <v>12</v>
      </c>
      <c r="B68" s="6" t="s">
        <v>13</v>
      </c>
      <c r="C68" s="6" t="s">
        <v>30</v>
      </c>
      <c r="D68" s="6" t="str">
        <f>VLOOKUP(F68,[1]总!$G$2:$L$998,6,0)</f>
        <v>35kV兴福集变电站</v>
      </c>
      <c r="E68" s="6" t="s">
        <v>118</v>
      </c>
      <c r="F68" s="6" t="s">
        <v>117</v>
      </c>
      <c r="G68" s="6">
        <v>400</v>
      </c>
      <c r="H68" s="7">
        <v>155</v>
      </c>
      <c r="I68" s="7">
        <v>165</v>
      </c>
      <c r="J68" s="10">
        <v>0.3875</v>
      </c>
      <c r="K68" s="11" t="s">
        <v>17</v>
      </c>
      <c r="L68" s="12" t="s">
        <v>21</v>
      </c>
    </row>
    <row r="69" spans="1:12">
      <c r="A69" s="6" t="s">
        <v>12</v>
      </c>
      <c r="B69" s="6" t="s">
        <v>13</v>
      </c>
      <c r="C69" s="6" t="s">
        <v>27</v>
      </c>
      <c r="D69" s="6" t="str">
        <f>VLOOKUP(F69,[1]总!$G$2:$L$998,6,0)</f>
        <v>110kV唐口变电站</v>
      </c>
      <c r="E69" s="6" t="s">
        <v>119</v>
      </c>
      <c r="F69" s="6" t="s">
        <v>120</v>
      </c>
      <c r="G69" s="6">
        <v>400</v>
      </c>
      <c r="H69" s="7">
        <v>297.68</v>
      </c>
      <c r="I69" s="7">
        <v>22.32</v>
      </c>
      <c r="J69" s="10">
        <v>0.7442</v>
      </c>
      <c r="K69" s="13" t="s">
        <v>33</v>
      </c>
      <c r="L69" s="12" t="s">
        <v>21</v>
      </c>
    </row>
    <row r="70" spans="1:12">
      <c r="A70" s="6" t="s">
        <v>12</v>
      </c>
      <c r="B70" s="6" t="s">
        <v>13</v>
      </c>
      <c r="C70" s="6" t="s">
        <v>27</v>
      </c>
      <c r="D70" s="6" t="str">
        <f>VLOOKUP(F70,[1]总!$G$2:$L$998,6,0)</f>
        <v>110kV唐口变电站</v>
      </c>
      <c r="E70" s="6" t="s">
        <v>121</v>
      </c>
      <c r="F70" s="6" t="s">
        <v>120</v>
      </c>
      <c r="G70" s="6">
        <v>400</v>
      </c>
      <c r="H70" s="7">
        <v>229.775</v>
      </c>
      <c r="I70" s="7">
        <v>90.225</v>
      </c>
      <c r="J70" s="10">
        <v>0.5744375</v>
      </c>
      <c r="K70" s="11" t="s">
        <v>17</v>
      </c>
      <c r="L70" s="12" t="s">
        <v>21</v>
      </c>
    </row>
    <row r="71" spans="1:12">
      <c r="A71" s="6" t="s">
        <v>12</v>
      </c>
      <c r="B71" s="6" t="s">
        <v>13</v>
      </c>
      <c r="C71" s="6" t="s">
        <v>27</v>
      </c>
      <c r="D71" s="6" t="str">
        <f>VLOOKUP(F71,[1]总!$G$2:$L$998,6,0)</f>
        <v>110kV唐口变电站</v>
      </c>
      <c r="E71" s="6" t="s">
        <v>122</v>
      </c>
      <c r="F71" s="6" t="s">
        <v>123</v>
      </c>
      <c r="G71" s="6">
        <v>400</v>
      </c>
      <c r="H71" s="7">
        <v>178.52</v>
      </c>
      <c r="I71" s="7">
        <v>141.48</v>
      </c>
      <c r="J71" s="10">
        <v>0.4463</v>
      </c>
      <c r="K71" s="11" t="s">
        <v>17</v>
      </c>
      <c r="L71" s="12" t="s">
        <v>21</v>
      </c>
    </row>
    <row r="72" spans="1:12">
      <c r="A72" s="6" t="s">
        <v>12</v>
      </c>
      <c r="B72" s="6" t="s">
        <v>13</v>
      </c>
      <c r="C72" s="6" t="s">
        <v>27</v>
      </c>
      <c r="D72" s="6" t="str">
        <f>VLOOKUP(F72,[1]总!$G$2:$L$998,6,0)</f>
        <v>110kV唐口变电站</v>
      </c>
      <c r="E72" s="6" t="s">
        <v>124</v>
      </c>
      <c r="F72" s="6" t="s">
        <v>96</v>
      </c>
      <c r="G72" s="6">
        <v>200</v>
      </c>
      <c r="H72" s="7">
        <v>153.605</v>
      </c>
      <c r="I72" s="7">
        <v>6.39500000000001</v>
      </c>
      <c r="J72" s="10">
        <v>0.768025</v>
      </c>
      <c r="K72" s="13" t="s">
        <v>33</v>
      </c>
      <c r="L72" s="12" t="s">
        <v>21</v>
      </c>
    </row>
    <row r="73" spans="1:12">
      <c r="A73" s="6" t="s">
        <v>12</v>
      </c>
      <c r="B73" s="6" t="s">
        <v>13</v>
      </c>
      <c r="C73" s="6" t="s">
        <v>27</v>
      </c>
      <c r="D73" s="6" t="str">
        <f>VLOOKUP(F73,[1]总!$G$2:$L$998,6,0)</f>
        <v>110kV唐口变电站</v>
      </c>
      <c r="E73" s="6" t="s">
        <v>125</v>
      </c>
      <c r="F73" s="6" t="s">
        <v>29</v>
      </c>
      <c r="G73" s="6">
        <v>400</v>
      </c>
      <c r="H73" s="7">
        <v>286.735</v>
      </c>
      <c r="I73" s="7">
        <v>33.265</v>
      </c>
      <c r="J73" s="10">
        <v>0.7168375</v>
      </c>
      <c r="K73" s="13" t="s">
        <v>33</v>
      </c>
      <c r="L73" s="12" t="s">
        <v>21</v>
      </c>
    </row>
    <row r="74" spans="1:12">
      <c r="A74" s="6" t="s">
        <v>12</v>
      </c>
      <c r="B74" s="6" t="s">
        <v>13</v>
      </c>
      <c r="C74" s="6" t="s">
        <v>30</v>
      </c>
      <c r="D74" s="6" t="str">
        <f>VLOOKUP(F74,[1]总!$G$2:$L$998,6,0)</f>
        <v>35kV兴福集变电站</v>
      </c>
      <c r="E74" s="6" t="s">
        <v>126</v>
      </c>
      <c r="F74" s="6" t="s">
        <v>117</v>
      </c>
      <c r="G74" s="6">
        <v>200</v>
      </c>
      <c r="H74" s="7">
        <v>110.505</v>
      </c>
      <c r="I74" s="7">
        <v>49.495</v>
      </c>
      <c r="J74" s="10">
        <v>0.552525</v>
      </c>
      <c r="K74" s="11" t="s">
        <v>17</v>
      </c>
      <c r="L74" s="12" t="s">
        <v>21</v>
      </c>
    </row>
    <row r="75" spans="1:12">
      <c r="A75" s="6" t="s">
        <v>12</v>
      </c>
      <c r="B75" s="6" t="s">
        <v>13</v>
      </c>
      <c r="C75" s="6" t="s">
        <v>27</v>
      </c>
      <c r="D75" s="6" t="str">
        <f>VLOOKUP(F75,[1]总!$G$2:$L$998,6,0)</f>
        <v>110kV唐口变电站</v>
      </c>
      <c r="E75" s="6" t="s">
        <v>127</v>
      </c>
      <c r="F75" s="6" t="s">
        <v>86</v>
      </c>
      <c r="G75" s="6">
        <v>200</v>
      </c>
      <c r="H75" s="7">
        <v>160.53</v>
      </c>
      <c r="I75" s="7">
        <v>-0.530000000000001</v>
      </c>
      <c r="J75" s="10">
        <v>0.80265</v>
      </c>
      <c r="K75" s="12" t="s">
        <v>26</v>
      </c>
      <c r="L75" s="12" t="s">
        <v>21</v>
      </c>
    </row>
    <row r="76" spans="1:12">
      <c r="A76" s="6" t="s">
        <v>12</v>
      </c>
      <c r="B76" s="6" t="s">
        <v>13</v>
      </c>
      <c r="C76" s="6" t="s">
        <v>27</v>
      </c>
      <c r="D76" s="6" t="str">
        <f>VLOOKUP(F76,[1]总!$G$2:$L$998,6,0)</f>
        <v>110kV唐口变电站</v>
      </c>
      <c r="E76" s="6" t="s">
        <v>128</v>
      </c>
      <c r="F76" s="6" t="s">
        <v>86</v>
      </c>
      <c r="G76" s="6">
        <v>400</v>
      </c>
      <c r="H76" s="7">
        <v>223.78</v>
      </c>
      <c r="I76" s="7">
        <v>96.22</v>
      </c>
      <c r="J76" s="10">
        <v>0.55945</v>
      </c>
      <c r="K76" s="11" t="s">
        <v>17</v>
      </c>
      <c r="L76" s="12" t="s">
        <v>21</v>
      </c>
    </row>
    <row r="77" spans="1:12">
      <c r="A77" s="6" t="s">
        <v>12</v>
      </c>
      <c r="B77" s="6" t="s">
        <v>13</v>
      </c>
      <c r="C77" s="6" t="s">
        <v>18</v>
      </c>
      <c r="D77" s="6" t="str">
        <f>VLOOKUP(F77,[1]总!$G$2:$L$998,6,0)</f>
        <v>35kV长沟变电站</v>
      </c>
      <c r="E77" s="6" t="s">
        <v>129</v>
      </c>
      <c r="F77" s="6" t="s">
        <v>20</v>
      </c>
      <c r="G77" s="6">
        <v>400</v>
      </c>
      <c r="H77" s="7">
        <v>50.96</v>
      </c>
      <c r="I77" s="7">
        <v>269.04</v>
      </c>
      <c r="J77" s="10">
        <v>0.1274</v>
      </c>
      <c r="K77" s="11" t="s">
        <v>17</v>
      </c>
      <c r="L77" s="12" t="s">
        <v>21</v>
      </c>
    </row>
    <row r="78" spans="1:12">
      <c r="A78" s="6" t="s">
        <v>12</v>
      </c>
      <c r="B78" s="6" t="s">
        <v>13</v>
      </c>
      <c r="C78" s="6" t="s">
        <v>18</v>
      </c>
      <c r="D78" s="6" t="str">
        <f>VLOOKUP(F78,[1]总!$G$2:$L$998,6,0)</f>
        <v>35kV长沟变电站</v>
      </c>
      <c r="E78" s="6" t="s">
        <v>130</v>
      </c>
      <c r="F78" s="6" t="s">
        <v>20</v>
      </c>
      <c r="G78" s="6">
        <v>200</v>
      </c>
      <c r="H78" s="7">
        <v>95.485</v>
      </c>
      <c r="I78" s="7">
        <v>64.515</v>
      </c>
      <c r="J78" s="10">
        <v>0.477425</v>
      </c>
      <c r="K78" s="11" t="s">
        <v>17</v>
      </c>
      <c r="L78" s="12" t="s">
        <v>21</v>
      </c>
    </row>
    <row r="79" spans="1:12">
      <c r="A79" s="6" t="s">
        <v>12</v>
      </c>
      <c r="B79" s="6" t="s">
        <v>13</v>
      </c>
      <c r="C79" s="6" t="s">
        <v>30</v>
      </c>
      <c r="D79" s="6" t="str">
        <f>VLOOKUP(F79,[1]总!$G$2:$L$998,6,0)</f>
        <v>35kV兴福集变电站</v>
      </c>
      <c r="E79" s="6" t="s">
        <v>131</v>
      </c>
      <c r="F79" s="6" t="s">
        <v>132</v>
      </c>
      <c r="G79" s="6">
        <v>200</v>
      </c>
      <c r="H79" s="7">
        <v>23.1</v>
      </c>
      <c r="I79" s="7">
        <v>136.9</v>
      </c>
      <c r="J79" s="10">
        <v>0.1155</v>
      </c>
      <c r="K79" s="11" t="s">
        <v>17</v>
      </c>
      <c r="L79" s="12" t="s">
        <v>21</v>
      </c>
    </row>
    <row r="80" spans="1:12">
      <c r="A80" s="6" t="s">
        <v>12</v>
      </c>
      <c r="B80" s="6" t="s">
        <v>13</v>
      </c>
      <c r="C80" s="6" t="s">
        <v>23</v>
      </c>
      <c r="D80" s="6" t="str">
        <f>VLOOKUP(F80,[1]总!$G$2:$L$998,6,0)</f>
        <v>35kV南陈变电站</v>
      </c>
      <c r="E80" s="6" t="s">
        <v>133</v>
      </c>
      <c r="F80" s="6" t="s">
        <v>134</v>
      </c>
      <c r="G80" s="6">
        <v>400</v>
      </c>
      <c r="H80" s="7">
        <v>87.055</v>
      </c>
      <c r="I80" s="7">
        <v>232.945</v>
      </c>
      <c r="J80" s="10">
        <v>0.2176375</v>
      </c>
      <c r="K80" s="11" t="s">
        <v>17</v>
      </c>
      <c r="L80" s="12" t="s">
        <v>21</v>
      </c>
    </row>
    <row r="81" spans="1:12">
      <c r="A81" s="6" t="s">
        <v>12</v>
      </c>
      <c r="B81" s="6" t="s">
        <v>13</v>
      </c>
      <c r="C81" s="6" t="s">
        <v>23</v>
      </c>
      <c r="D81" s="6" t="str">
        <f>VLOOKUP(F81,[1]总!$G$2:$L$998,6,0)</f>
        <v>35kV南陈变电站</v>
      </c>
      <c r="E81" s="6" t="s">
        <v>135</v>
      </c>
      <c r="F81" s="6" t="s">
        <v>136</v>
      </c>
      <c r="G81" s="6">
        <v>200</v>
      </c>
      <c r="H81" s="7">
        <v>228.62</v>
      </c>
      <c r="I81" s="7">
        <v>-68.62</v>
      </c>
      <c r="J81" s="10">
        <v>1.1431</v>
      </c>
      <c r="K81" s="12" t="s">
        <v>26</v>
      </c>
      <c r="L81" s="12" t="s">
        <v>21</v>
      </c>
    </row>
    <row r="82" spans="1:12">
      <c r="A82" s="6" t="s">
        <v>12</v>
      </c>
      <c r="B82" s="6" t="s">
        <v>13</v>
      </c>
      <c r="C82" s="6" t="s">
        <v>27</v>
      </c>
      <c r="D82" s="6" t="str">
        <f>VLOOKUP(F82,[1]总!$G$2:$L$998,6,0)</f>
        <v>110kV唐口变电站</v>
      </c>
      <c r="E82" s="6" t="s">
        <v>137</v>
      </c>
      <c r="F82" s="6" t="s">
        <v>40</v>
      </c>
      <c r="G82" s="6">
        <v>400</v>
      </c>
      <c r="H82" s="7">
        <v>277.99</v>
      </c>
      <c r="I82" s="7">
        <v>42.01</v>
      </c>
      <c r="J82" s="10">
        <v>0.694975</v>
      </c>
      <c r="K82" s="11" t="s">
        <v>17</v>
      </c>
      <c r="L82" s="12" t="s">
        <v>21</v>
      </c>
    </row>
    <row r="83" spans="1:12">
      <c r="A83" s="6" t="s">
        <v>12</v>
      </c>
      <c r="B83" s="6" t="s">
        <v>13</v>
      </c>
      <c r="C83" s="6" t="s">
        <v>23</v>
      </c>
      <c r="D83" s="6" t="str">
        <f>VLOOKUP(F83,[1]总!$G$2:$L$998,6,0)</f>
        <v>35kV南陈变电站</v>
      </c>
      <c r="E83" s="6" t="s">
        <v>138</v>
      </c>
      <c r="F83" s="6" t="s">
        <v>139</v>
      </c>
      <c r="G83" s="6">
        <v>400</v>
      </c>
      <c r="H83" s="7">
        <v>233.28</v>
      </c>
      <c r="I83" s="7">
        <v>86.72</v>
      </c>
      <c r="J83" s="10">
        <v>0.5832</v>
      </c>
      <c r="K83" s="11" t="s">
        <v>17</v>
      </c>
      <c r="L83" s="12" t="s">
        <v>21</v>
      </c>
    </row>
    <row r="84" spans="1:12">
      <c r="A84" s="6" t="s">
        <v>12</v>
      </c>
      <c r="B84" s="6" t="s">
        <v>13</v>
      </c>
      <c r="C84" s="6" t="s">
        <v>27</v>
      </c>
      <c r="D84" s="6" t="str">
        <f>VLOOKUP(F84,[1]总!$G$2:$L$998,6,0)</f>
        <v>110kV唐口变电站</v>
      </c>
      <c r="E84" s="6" t="s">
        <v>140</v>
      </c>
      <c r="F84" s="6" t="s">
        <v>44</v>
      </c>
      <c r="G84" s="6">
        <v>200</v>
      </c>
      <c r="H84" s="7">
        <v>31.315</v>
      </c>
      <c r="I84" s="7">
        <v>128.685</v>
      </c>
      <c r="J84" s="10">
        <v>0.156575</v>
      </c>
      <c r="K84" s="11" t="s">
        <v>17</v>
      </c>
      <c r="L84" s="12" t="s">
        <v>21</v>
      </c>
    </row>
    <row r="85" spans="1:12">
      <c r="A85" s="6" t="s">
        <v>12</v>
      </c>
      <c r="B85" s="6" t="s">
        <v>13</v>
      </c>
      <c r="C85" s="6" t="s">
        <v>23</v>
      </c>
      <c r="D85" s="6" t="str">
        <f>VLOOKUP(F85,[1]总!$G$2:$L$998,6,0)</f>
        <v>110kV安居变电站</v>
      </c>
      <c r="E85" s="6" t="s">
        <v>141</v>
      </c>
      <c r="F85" s="6" t="s">
        <v>65</v>
      </c>
      <c r="G85" s="6">
        <v>200</v>
      </c>
      <c r="H85" s="7">
        <v>89.1</v>
      </c>
      <c r="I85" s="7">
        <v>70.9</v>
      </c>
      <c r="J85" s="10">
        <v>0.4455</v>
      </c>
      <c r="K85" s="11" t="s">
        <v>17</v>
      </c>
      <c r="L85" s="12" t="s">
        <v>21</v>
      </c>
    </row>
    <row r="86" spans="1:12">
      <c r="A86" s="6" t="s">
        <v>12</v>
      </c>
      <c r="B86" s="6" t="s">
        <v>13</v>
      </c>
      <c r="C86" s="6" t="s">
        <v>27</v>
      </c>
      <c r="D86" s="6" t="str">
        <f>VLOOKUP(F86,[1]总!$G$2:$L$998,6,0)</f>
        <v>110kV唐口变电站</v>
      </c>
      <c r="E86" s="6" t="s">
        <v>142</v>
      </c>
      <c r="F86" s="6" t="s">
        <v>40</v>
      </c>
      <c r="G86" s="6">
        <v>400</v>
      </c>
      <c r="H86" s="7">
        <v>311.02</v>
      </c>
      <c r="I86" s="7">
        <v>8.98000000000002</v>
      </c>
      <c r="J86" s="10">
        <v>0.77755</v>
      </c>
      <c r="K86" s="13" t="s">
        <v>33</v>
      </c>
      <c r="L86" s="12" t="s">
        <v>21</v>
      </c>
    </row>
    <row r="87" spans="1:12">
      <c r="A87" s="6" t="s">
        <v>12</v>
      </c>
      <c r="B87" s="6" t="s">
        <v>13</v>
      </c>
      <c r="C87" s="6" t="s">
        <v>14</v>
      </c>
      <c r="D87" s="6" t="str">
        <f>VLOOKUP(F87,[1]总!$G$2:$L$998,6,0)</f>
        <v>110kV李营变电站</v>
      </c>
      <c r="E87" s="6" t="s">
        <v>143</v>
      </c>
      <c r="F87" s="6" t="s">
        <v>98</v>
      </c>
      <c r="G87" s="6">
        <v>400</v>
      </c>
      <c r="H87" s="7">
        <v>127.345</v>
      </c>
      <c r="I87" s="7">
        <v>192.655</v>
      </c>
      <c r="J87" s="10">
        <v>0.3183625</v>
      </c>
      <c r="K87" s="11" t="s">
        <v>17</v>
      </c>
      <c r="L87" s="7"/>
    </row>
    <row r="88" spans="1:12">
      <c r="A88" s="6" t="s">
        <v>12</v>
      </c>
      <c r="B88" s="6" t="s">
        <v>13</v>
      </c>
      <c r="C88" s="6" t="s">
        <v>30</v>
      </c>
      <c r="D88" s="6" t="str">
        <f>VLOOKUP(F88,[1]总!$G$2:$L$998,6,0)</f>
        <v>35kV兴福集变电站</v>
      </c>
      <c r="E88" s="6" t="s">
        <v>144</v>
      </c>
      <c r="F88" s="6" t="s">
        <v>117</v>
      </c>
      <c r="G88" s="6">
        <v>400</v>
      </c>
      <c r="H88" s="7">
        <v>16.2</v>
      </c>
      <c r="I88" s="7">
        <v>303.8</v>
      </c>
      <c r="J88" s="10">
        <v>0.0405</v>
      </c>
      <c r="K88" s="11" t="s">
        <v>17</v>
      </c>
      <c r="L88" s="12" t="s">
        <v>21</v>
      </c>
    </row>
    <row r="89" spans="1:12">
      <c r="A89" s="6" t="s">
        <v>12</v>
      </c>
      <c r="B89" s="6" t="s">
        <v>13</v>
      </c>
      <c r="C89" s="6" t="s">
        <v>18</v>
      </c>
      <c r="D89" s="6" t="str">
        <f>VLOOKUP(F89,[1]总!$G$2:$L$998,6,0)</f>
        <v>35kV长沟变电站</v>
      </c>
      <c r="E89" s="6" t="s">
        <v>145</v>
      </c>
      <c r="F89" s="6" t="s">
        <v>20</v>
      </c>
      <c r="G89" s="6">
        <v>200</v>
      </c>
      <c r="H89" s="7">
        <v>227.9</v>
      </c>
      <c r="I89" s="7">
        <v>-67.9</v>
      </c>
      <c r="J89" s="10">
        <v>1.1395</v>
      </c>
      <c r="K89" s="12" t="s">
        <v>26</v>
      </c>
      <c r="L89" s="12" t="s">
        <v>21</v>
      </c>
    </row>
    <row r="90" spans="1:12">
      <c r="A90" s="6" t="s">
        <v>12</v>
      </c>
      <c r="B90" s="6" t="s">
        <v>13</v>
      </c>
      <c r="C90" s="6" t="s">
        <v>18</v>
      </c>
      <c r="D90" s="6" t="str">
        <f>VLOOKUP(F90,[1]总!$G$2:$L$998,6,0)</f>
        <v>110kV前屯变电站</v>
      </c>
      <c r="E90" s="6" t="s">
        <v>146</v>
      </c>
      <c r="F90" s="6" t="s">
        <v>59</v>
      </c>
      <c r="G90" s="6">
        <v>400</v>
      </c>
      <c r="H90" s="7">
        <v>149.82</v>
      </c>
      <c r="I90" s="7">
        <v>170.18</v>
      </c>
      <c r="J90" s="10">
        <v>0.37455</v>
      </c>
      <c r="K90" s="11" t="s">
        <v>17</v>
      </c>
      <c r="L90" s="7"/>
    </row>
    <row r="91" spans="1:12">
      <c r="A91" s="6" t="s">
        <v>12</v>
      </c>
      <c r="B91" s="6" t="s">
        <v>13</v>
      </c>
      <c r="C91" s="6" t="s">
        <v>27</v>
      </c>
      <c r="D91" s="6" t="str">
        <f>VLOOKUP(F91,[1]总!$G$2:$L$998,6,0)</f>
        <v>110kV唐口变电站</v>
      </c>
      <c r="E91" s="6" t="s">
        <v>147</v>
      </c>
      <c r="F91" s="6" t="s">
        <v>29</v>
      </c>
      <c r="G91" s="6">
        <v>200</v>
      </c>
      <c r="H91" s="7">
        <v>210.505</v>
      </c>
      <c r="I91" s="7">
        <v>-50.505</v>
      </c>
      <c r="J91" s="10">
        <v>1.052525</v>
      </c>
      <c r="K91" s="12" t="s">
        <v>26</v>
      </c>
      <c r="L91" s="12" t="s">
        <v>21</v>
      </c>
    </row>
    <row r="92" spans="1:12">
      <c r="A92" s="6" t="s">
        <v>12</v>
      </c>
      <c r="B92" s="6" t="s">
        <v>13</v>
      </c>
      <c r="C92" s="6" t="s">
        <v>27</v>
      </c>
      <c r="D92" s="6" t="str">
        <f>VLOOKUP(F92,[1]总!$G$2:$L$998,6,0)</f>
        <v>110kV唐口变电站</v>
      </c>
      <c r="E92" s="6" t="s">
        <v>148</v>
      </c>
      <c r="F92" s="6" t="s">
        <v>29</v>
      </c>
      <c r="G92" s="6">
        <v>200</v>
      </c>
      <c r="H92" s="7">
        <v>176.685</v>
      </c>
      <c r="I92" s="7">
        <v>-16.685</v>
      </c>
      <c r="J92" s="10">
        <v>0.883425</v>
      </c>
      <c r="K92" s="12" t="s">
        <v>26</v>
      </c>
      <c r="L92" s="12" t="s">
        <v>21</v>
      </c>
    </row>
    <row r="93" spans="1:12">
      <c r="A93" s="6" t="s">
        <v>12</v>
      </c>
      <c r="B93" s="6" t="s">
        <v>13</v>
      </c>
      <c r="C93" s="6" t="s">
        <v>14</v>
      </c>
      <c r="D93" s="6" t="str">
        <f>VLOOKUP(F93,[1]总!$G$2:$L$998,6,0)</f>
        <v>110kV李营变电站</v>
      </c>
      <c r="E93" s="6" t="s">
        <v>149</v>
      </c>
      <c r="F93" s="6" t="s">
        <v>150</v>
      </c>
      <c r="G93" s="6">
        <v>200</v>
      </c>
      <c r="H93" s="7">
        <v>159.315</v>
      </c>
      <c r="I93" s="7">
        <v>0.685000000000002</v>
      </c>
      <c r="J93" s="10">
        <v>0.796575</v>
      </c>
      <c r="K93" s="13" t="s">
        <v>33</v>
      </c>
      <c r="L93" s="7"/>
    </row>
    <row r="94" spans="1:12">
      <c r="A94" s="6" t="s">
        <v>12</v>
      </c>
      <c r="B94" s="6" t="s">
        <v>13</v>
      </c>
      <c r="C94" s="6" t="s">
        <v>18</v>
      </c>
      <c r="D94" s="6" t="str">
        <f>VLOOKUP(F94,[1]总!$G$2:$L$998,6,0)</f>
        <v>110kV前屯变电站</v>
      </c>
      <c r="E94" s="6" t="s">
        <v>151</v>
      </c>
      <c r="F94" s="6" t="s">
        <v>152</v>
      </c>
      <c r="G94" s="6">
        <v>400</v>
      </c>
      <c r="H94" s="7">
        <v>192.965</v>
      </c>
      <c r="I94" s="7">
        <v>127.035</v>
      </c>
      <c r="J94" s="10">
        <v>0.4824125</v>
      </c>
      <c r="K94" s="11" t="s">
        <v>17</v>
      </c>
      <c r="L94" s="7"/>
    </row>
    <row r="95" spans="1:12">
      <c r="A95" s="6" t="s">
        <v>12</v>
      </c>
      <c r="B95" s="6" t="s">
        <v>13</v>
      </c>
      <c r="C95" s="6" t="s">
        <v>30</v>
      </c>
      <c r="D95" s="6" t="str">
        <f>VLOOKUP(F95,[1]总!$G$2:$L$998,6,0)</f>
        <v>35kV兴福集变电站</v>
      </c>
      <c r="E95" s="6" t="s">
        <v>153</v>
      </c>
      <c r="F95" s="6" t="s">
        <v>79</v>
      </c>
      <c r="G95" s="6">
        <v>200</v>
      </c>
      <c r="H95" s="7">
        <v>89.81</v>
      </c>
      <c r="I95" s="7">
        <v>70.19</v>
      </c>
      <c r="J95" s="10">
        <v>0.44905</v>
      </c>
      <c r="K95" s="11" t="s">
        <v>17</v>
      </c>
      <c r="L95" s="12" t="s">
        <v>21</v>
      </c>
    </row>
    <row r="96" spans="1:12">
      <c r="A96" s="6" t="s">
        <v>12</v>
      </c>
      <c r="B96" s="6" t="s">
        <v>13</v>
      </c>
      <c r="C96" s="6" t="s">
        <v>23</v>
      </c>
      <c r="D96" s="6" t="str">
        <f>VLOOKUP(F96,[1]总!$G$2:$L$998,6,0)</f>
        <v>110kV北郊变电站</v>
      </c>
      <c r="E96" s="6" t="s">
        <v>154</v>
      </c>
      <c r="F96" s="6" t="s">
        <v>155</v>
      </c>
      <c r="G96" s="6">
        <v>400</v>
      </c>
      <c r="H96" s="7">
        <v>400.3</v>
      </c>
      <c r="I96" s="7">
        <v>-80.3</v>
      </c>
      <c r="J96" s="10">
        <v>1.00075</v>
      </c>
      <c r="K96" s="12" t="s">
        <v>26</v>
      </c>
      <c r="L96" s="7"/>
    </row>
    <row r="97" spans="1:12">
      <c r="A97" s="6" t="s">
        <v>12</v>
      </c>
      <c r="B97" s="6" t="s">
        <v>13</v>
      </c>
      <c r="C97" s="6" t="s">
        <v>23</v>
      </c>
      <c r="D97" s="6" t="str">
        <f>VLOOKUP(F97,[1]总!$G$2:$L$998,6,0)</f>
        <v>110kV北郊变电站</v>
      </c>
      <c r="E97" s="6" t="s">
        <v>156</v>
      </c>
      <c r="F97" s="6" t="s">
        <v>155</v>
      </c>
      <c r="G97" s="6">
        <v>315</v>
      </c>
      <c r="H97" s="7">
        <v>316.315</v>
      </c>
      <c r="I97" s="7">
        <v>-64.315</v>
      </c>
      <c r="J97" s="10">
        <v>1.0041746031746</v>
      </c>
      <c r="K97" s="12" t="s">
        <v>26</v>
      </c>
      <c r="L97" s="7"/>
    </row>
    <row r="98" spans="1:12">
      <c r="A98" s="6" t="s">
        <v>12</v>
      </c>
      <c r="B98" s="6" t="s">
        <v>13</v>
      </c>
      <c r="C98" s="6" t="s">
        <v>18</v>
      </c>
      <c r="D98" s="6" t="str">
        <f>VLOOKUP(F98,[1]总!$G$2:$L$998,6,0)</f>
        <v>35kV长沟变电站</v>
      </c>
      <c r="E98" s="6" t="s">
        <v>157</v>
      </c>
      <c r="F98" s="6" t="s">
        <v>57</v>
      </c>
      <c r="G98" s="6">
        <v>200</v>
      </c>
      <c r="H98" s="7">
        <v>84.35</v>
      </c>
      <c r="I98" s="7">
        <v>75.65</v>
      </c>
      <c r="J98" s="10">
        <v>0.42175</v>
      </c>
      <c r="K98" s="11" t="s">
        <v>17</v>
      </c>
      <c r="L98" s="12" t="s">
        <v>21</v>
      </c>
    </row>
    <row r="99" spans="1:12">
      <c r="A99" s="6" t="s">
        <v>12</v>
      </c>
      <c r="B99" s="6" t="s">
        <v>13</v>
      </c>
      <c r="C99" s="6" t="s">
        <v>18</v>
      </c>
      <c r="D99" s="6" t="str">
        <f>VLOOKUP(F99,[1]总!$G$2:$L$998,6,0)</f>
        <v>110kV前屯变电站</v>
      </c>
      <c r="E99" s="6" t="s">
        <v>158</v>
      </c>
      <c r="F99" s="6" t="s">
        <v>67</v>
      </c>
      <c r="G99" s="6">
        <v>200</v>
      </c>
      <c r="H99" s="7">
        <v>192</v>
      </c>
      <c r="I99" s="7">
        <v>-32</v>
      </c>
      <c r="J99" s="10">
        <v>0.96</v>
      </c>
      <c r="K99" s="12" t="s">
        <v>26</v>
      </c>
      <c r="L99" s="7"/>
    </row>
    <row r="100" spans="1:12">
      <c r="A100" s="6" t="s">
        <v>12</v>
      </c>
      <c r="B100" s="6" t="s">
        <v>13</v>
      </c>
      <c r="C100" s="6" t="s">
        <v>18</v>
      </c>
      <c r="D100" s="6" t="str">
        <f>VLOOKUP(F100,[1]总!$G$2:$L$998,6,0)</f>
        <v>35kV长沟变电站</v>
      </c>
      <c r="E100" s="6" t="s">
        <v>159</v>
      </c>
      <c r="F100" s="6" t="s">
        <v>55</v>
      </c>
      <c r="G100" s="6">
        <v>400</v>
      </c>
      <c r="H100" s="7">
        <v>286.765</v>
      </c>
      <c r="I100" s="7">
        <v>33.235</v>
      </c>
      <c r="J100" s="10">
        <v>0.7169125</v>
      </c>
      <c r="K100" s="13" t="s">
        <v>33</v>
      </c>
      <c r="L100" s="12" t="s">
        <v>21</v>
      </c>
    </row>
    <row r="101" spans="1:12">
      <c r="A101" s="6" t="s">
        <v>12</v>
      </c>
      <c r="B101" s="6" t="s">
        <v>13</v>
      </c>
      <c r="C101" s="6" t="s">
        <v>27</v>
      </c>
      <c r="D101" s="6" t="str">
        <f>VLOOKUP(F101,[1]总!$G$2:$L$998,6,0)</f>
        <v>110kV唐口变电站</v>
      </c>
      <c r="E101" s="6" t="s">
        <v>160</v>
      </c>
      <c r="F101" s="6" t="s">
        <v>161</v>
      </c>
      <c r="G101" s="6">
        <v>200</v>
      </c>
      <c r="H101" s="7">
        <v>70.19</v>
      </c>
      <c r="I101" s="7">
        <v>89.81</v>
      </c>
      <c r="J101" s="10">
        <v>0.35095</v>
      </c>
      <c r="K101" s="11" t="s">
        <v>17</v>
      </c>
      <c r="L101" s="12" t="s">
        <v>21</v>
      </c>
    </row>
    <row r="102" spans="1:12">
      <c r="A102" s="6" t="s">
        <v>12</v>
      </c>
      <c r="B102" s="6" t="s">
        <v>13</v>
      </c>
      <c r="C102" s="6" t="s">
        <v>27</v>
      </c>
      <c r="D102" s="6" t="str">
        <f>VLOOKUP(F102,[1]总!$G$2:$L$998,6,0)</f>
        <v>110kV唐口变电站</v>
      </c>
      <c r="E102" s="6" t="s">
        <v>162</v>
      </c>
      <c r="F102" s="6" t="s">
        <v>161</v>
      </c>
      <c r="G102" s="6">
        <v>200</v>
      </c>
      <c r="H102" s="7">
        <v>36.12</v>
      </c>
      <c r="I102" s="7">
        <v>123.88</v>
      </c>
      <c r="J102" s="10">
        <v>0.1806</v>
      </c>
      <c r="K102" s="11" t="s">
        <v>17</v>
      </c>
      <c r="L102" s="12" t="s">
        <v>21</v>
      </c>
    </row>
    <row r="103" spans="1:12">
      <c r="A103" s="6" t="s">
        <v>12</v>
      </c>
      <c r="B103" s="6" t="s">
        <v>13</v>
      </c>
      <c r="C103" s="6" t="s">
        <v>27</v>
      </c>
      <c r="D103" s="6" t="str">
        <f>VLOOKUP(F103,[1]总!$G$2:$L$998,6,0)</f>
        <v>110kV唐口变电站</v>
      </c>
      <c r="E103" s="6" t="s">
        <v>163</v>
      </c>
      <c r="F103" s="6" t="s">
        <v>44</v>
      </c>
      <c r="G103" s="6">
        <v>200</v>
      </c>
      <c r="H103" s="7">
        <v>119.05</v>
      </c>
      <c r="I103" s="7">
        <v>40.95</v>
      </c>
      <c r="J103" s="10">
        <v>0.59525</v>
      </c>
      <c r="K103" s="11" t="s">
        <v>17</v>
      </c>
      <c r="L103" s="12" t="s">
        <v>21</v>
      </c>
    </row>
    <row r="104" spans="1:12">
      <c r="A104" s="6" t="s">
        <v>12</v>
      </c>
      <c r="B104" s="6" t="s">
        <v>13</v>
      </c>
      <c r="C104" s="6" t="s">
        <v>18</v>
      </c>
      <c r="D104" s="6" t="str">
        <f>VLOOKUP(F104,[1]总!$G$2:$L$998,6,0)</f>
        <v>110kV前屯变电站</v>
      </c>
      <c r="E104" s="6" t="s">
        <v>164</v>
      </c>
      <c r="F104" s="6" t="s">
        <v>152</v>
      </c>
      <c r="G104" s="6">
        <v>200</v>
      </c>
      <c r="H104" s="7">
        <v>164.225</v>
      </c>
      <c r="I104" s="7">
        <v>-4.22499999999999</v>
      </c>
      <c r="J104" s="10">
        <v>0.821125</v>
      </c>
      <c r="K104" s="12" t="s">
        <v>26</v>
      </c>
      <c r="L104" s="7"/>
    </row>
    <row r="105" spans="1:12">
      <c r="A105" s="6" t="s">
        <v>12</v>
      </c>
      <c r="B105" s="6" t="s">
        <v>13</v>
      </c>
      <c r="C105" s="6" t="s">
        <v>30</v>
      </c>
      <c r="D105" s="6" t="str">
        <f>VLOOKUP(F105,[1]总!$G$2:$L$998,6,0)</f>
        <v>35kV兴福集变电站</v>
      </c>
      <c r="E105" s="6" t="s">
        <v>165</v>
      </c>
      <c r="F105" s="6" t="s">
        <v>117</v>
      </c>
      <c r="G105" s="6">
        <v>200</v>
      </c>
      <c r="H105" s="7">
        <v>93.87</v>
      </c>
      <c r="I105" s="7">
        <v>66.13</v>
      </c>
      <c r="J105" s="10">
        <v>0.46935</v>
      </c>
      <c r="K105" s="11" t="s">
        <v>17</v>
      </c>
      <c r="L105" s="12" t="s">
        <v>21</v>
      </c>
    </row>
    <row r="106" spans="1:12">
      <c r="A106" s="6" t="s">
        <v>12</v>
      </c>
      <c r="B106" s="6" t="s">
        <v>13</v>
      </c>
      <c r="C106" s="6" t="s">
        <v>18</v>
      </c>
      <c r="D106" s="6" t="str">
        <f>VLOOKUP(F106,[1]总!$G$2:$L$998,6,0)</f>
        <v>35kV长沟变电站</v>
      </c>
      <c r="E106" s="6" t="s">
        <v>166</v>
      </c>
      <c r="F106" s="6" t="s">
        <v>57</v>
      </c>
      <c r="G106" s="6">
        <v>200</v>
      </c>
      <c r="H106" s="7">
        <v>68.7</v>
      </c>
      <c r="I106" s="7">
        <v>91.3</v>
      </c>
      <c r="J106" s="10">
        <v>0.3435</v>
      </c>
      <c r="K106" s="11" t="s">
        <v>17</v>
      </c>
      <c r="L106" s="12" t="s">
        <v>21</v>
      </c>
    </row>
    <row r="107" spans="1:12">
      <c r="A107" s="6" t="s">
        <v>12</v>
      </c>
      <c r="B107" s="6" t="s">
        <v>13</v>
      </c>
      <c r="C107" s="6" t="s">
        <v>27</v>
      </c>
      <c r="D107" s="6" t="str">
        <f>VLOOKUP(F107,[1]总!$G$2:$L$998,6,0)</f>
        <v>110kV唐口变电站</v>
      </c>
      <c r="E107" s="6" t="s">
        <v>167</v>
      </c>
      <c r="F107" s="6" t="s">
        <v>86</v>
      </c>
      <c r="G107" s="6">
        <v>200</v>
      </c>
      <c r="H107" s="7">
        <v>71.9</v>
      </c>
      <c r="I107" s="7">
        <v>88.1</v>
      </c>
      <c r="J107" s="10">
        <v>0.3595</v>
      </c>
      <c r="K107" s="11" t="s">
        <v>17</v>
      </c>
      <c r="L107" s="12" t="s">
        <v>21</v>
      </c>
    </row>
    <row r="108" spans="1:12">
      <c r="A108" s="6" t="s">
        <v>12</v>
      </c>
      <c r="B108" s="6" t="s">
        <v>13</v>
      </c>
      <c r="C108" s="6" t="s">
        <v>27</v>
      </c>
      <c r="D108" s="6" t="str">
        <f>VLOOKUP(F108,[1]总!$G$2:$L$998,6,0)</f>
        <v>110kV唐口变电站</v>
      </c>
      <c r="E108" s="6" t="s">
        <v>168</v>
      </c>
      <c r="F108" s="6" t="s">
        <v>44</v>
      </c>
      <c r="G108" s="6">
        <v>200</v>
      </c>
      <c r="H108" s="7">
        <v>162.545</v>
      </c>
      <c r="I108" s="7">
        <v>-2.54499999999999</v>
      </c>
      <c r="J108" s="10">
        <v>0.812725</v>
      </c>
      <c r="K108" s="12" t="s">
        <v>26</v>
      </c>
      <c r="L108" s="12" t="s">
        <v>21</v>
      </c>
    </row>
    <row r="109" spans="1:12">
      <c r="A109" s="6" t="s">
        <v>12</v>
      </c>
      <c r="B109" s="6" t="s">
        <v>13</v>
      </c>
      <c r="C109" s="6" t="s">
        <v>27</v>
      </c>
      <c r="D109" s="6" t="str">
        <f>VLOOKUP(F109,[1]总!$G$2:$L$998,6,0)</f>
        <v>110kV唐口变电站</v>
      </c>
      <c r="E109" s="6" t="s">
        <v>169</v>
      </c>
      <c r="F109" s="6" t="s">
        <v>86</v>
      </c>
      <c r="G109" s="6">
        <v>200</v>
      </c>
      <c r="H109" s="7">
        <v>124.895</v>
      </c>
      <c r="I109" s="7">
        <v>35.105</v>
      </c>
      <c r="J109" s="10">
        <v>0.624475</v>
      </c>
      <c r="K109" s="11" t="s">
        <v>17</v>
      </c>
      <c r="L109" s="12" t="s">
        <v>21</v>
      </c>
    </row>
    <row r="110" spans="1:12">
      <c r="A110" s="6" t="s">
        <v>12</v>
      </c>
      <c r="B110" s="6" t="s">
        <v>13</v>
      </c>
      <c r="C110" s="6" t="s">
        <v>18</v>
      </c>
      <c r="D110" s="6" t="str">
        <f>VLOOKUP(F110,[1]总!$G$2:$L$998,6,0)</f>
        <v>35kV长沟变电站</v>
      </c>
      <c r="E110" s="6" t="s">
        <v>170</v>
      </c>
      <c r="F110" s="6" t="s">
        <v>55</v>
      </c>
      <c r="G110" s="6">
        <v>400</v>
      </c>
      <c r="H110" s="7">
        <v>200.785</v>
      </c>
      <c r="I110" s="7">
        <v>119.215</v>
      </c>
      <c r="J110" s="10">
        <v>0.5019625</v>
      </c>
      <c r="K110" s="11" t="s">
        <v>17</v>
      </c>
      <c r="L110" s="12" t="s">
        <v>21</v>
      </c>
    </row>
    <row r="111" spans="1:12">
      <c r="A111" s="6" t="s">
        <v>12</v>
      </c>
      <c r="B111" s="6" t="s">
        <v>13</v>
      </c>
      <c r="C111" s="6" t="s">
        <v>27</v>
      </c>
      <c r="D111" s="6" t="str">
        <f>VLOOKUP(F111,[1]总!$G$2:$L$998,6,0)</f>
        <v>110kV唐口变电站</v>
      </c>
      <c r="E111" s="6" t="s">
        <v>171</v>
      </c>
      <c r="F111" s="6" t="s">
        <v>44</v>
      </c>
      <c r="G111" s="6">
        <v>400</v>
      </c>
      <c r="H111" s="7">
        <v>43.22</v>
      </c>
      <c r="I111" s="7">
        <v>276.78</v>
      </c>
      <c r="J111" s="10">
        <v>0.10805</v>
      </c>
      <c r="K111" s="11" t="s">
        <v>17</v>
      </c>
      <c r="L111" s="12" t="s">
        <v>21</v>
      </c>
    </row>
    <row r="112" spans="1:12">
      <c r="A112" s="6" t="s">
        <v>12</v>
      </c>
      <c r="B112" s="6" t="s">
        <v>13</v>
      </c>
      <c r="C112" s="6" t="s">
        <v>27</v>
      </c>
      <c r="D112" s="6" t="str">
        <f>VLOOKUP(F112,[1]总!$G$2:$L$998,6,0)</f>
        <v>110kV唐口变电站</v>
      </c>
      <c r="E112" s="6" t="s">
        <v>172</v>
      </c>
      <c r="F112" s="6" t="s">
        <v>120</v>
      </c>
      <c r="G112" s="6">
        <v>200</v>
      </c>
      <c r="H112" s="7">
        <v>83.6</v>
      </c>
      <c r="I112" s="7">
        <v>76.4</v>
      </c>
      <c r="J112" s="10">
        <v>0.418</v>
      </c>
      <c r="K112" s="11" t="s">
        <v>17</v>
      </c>
      <c r="L112" s="12" t="s">
        <v>21</v>
      </c>
    </row>
    <row r="113" spans="1:12">
      <c r="A113" s="6" t="s">
        <v>12</v>
      </c>
      <c r="B113" s="6" t="s">
        <v>13</v>
      </c>
      <c r="C113" s="6" t="s">
        <v>27</v>
      </c>
      <c r="D113" s="6" t="str">
        <f>VLOOKUP(F113,[1]总!$G$2:$L$998,6,0)</f>
        <v>110kV唐口变电站</v>
      </c>
      <c r="E113" s="6" t="s">
        <v>173</v>
      </c>
      <c r="F113" s="6" t="s">
        <v>120</v>
      </c>
      <c r="G113" s="6">
        <v>200</v>
      </c>
      <c r="H113" s="7">
        <v>170.8</v>
      </c>
      <c r="I113" s="7">
        <v>-10.8</v>
      </c>
      <c r="J113" s="10">
        <v>0.854</v>
      </c>
      <c r="K113" s="12" t="s">
        <v>26</v>
      </c>
      <c r="L113" s="12" t="s">
        <v>21</v>
      </c>
    </row>
    <row r="114" spans="1:12">
      <c r="A114" s="6" t="s">
        <v>12</v>
      </c>
      <c r="B114" s="6" t="s">
        <v>13</v>
      </c>
      <c r="C114" s="6" t="s">
        <v>27</v>
      </c>
      <c r="D114" s="6" t="str">
        <f>VLOOKUP(F114,[1]总!$G$2:$L$998,6,0)</f>
        <v>110kV唐口变电站</v>
      </c>
      <c r="E114" s="6" t="s">
        <v>174</v>
      </c>
      <c r="F114" s="6" t="s">
        <v>86</v>
      </c>
      <c r="G114" s="6">
        <v>200</v>
      </c>
      <c r="H114" s="7">
        <v>231.505</v>
      </c>
      <c r="I114" s="7">
        <v>-71.505</v>
      </c>
      <c r="J114" s="10">
        <v>1.157525</v>
      </c>
      <c r="K114" s="12" t="s">
        <v>26</v>
      </c>
      <c r="L114" s="12" t="s">
        <v>21</v>
      </c>
    </row>
    <row r="115" spans="1:12">
      <c r="A115" s="6" t="s">
        <v>12</v>
      </c>
      <c r="B115" s="6" t="s">
        <v>13</v>
      </c>
      <c r="C115" s="6" t="s">
        <v>27</v>
      </c>
      <c r="D115" s="6" t="str">
        <f>VLOOKUP(F115,[1]总!$G$2:$L$998,6,0)</f>
        <v>110kV唐口变电站</v>
      </c>
      <c r="E115" s="6" t="s">
        <v>175</v>
      </c>
      <c r="F115" s="6" t="s">
        <v>123</v>
      </c>
      <c r="G115" s="6">
        <v>400</v>
      </c>
      <c r="H115" s="7">
        <v>214.13</v>
      </c>
      <c r="I115" s="7">
        <v>105.87</v>
      </c>
      <c r="J115" s="10">
        <v>0.535325</v>
      </c>
      <c r="K115" s="11" t="s">
        <v>17</v>
      </c>
      <c r="L115" s="12" t="s">
        <v>21</v>
      </c>
    </row>
    <row r="116" spans="1:12">
      <c r="A116" s="6" t="s">
        <v>12</v>
      </c>
      <c r="B116" s="6" t="s">
        <v>13</v>
      </c>
      <c r="C116" s="6" t="s">
        <v>27</v>
      </c>
      <c r="D116" s="6" t="str">
        <f>VLOOKUP(F116,[1]总!$G$2:$L$998,6,0)</f>
        <v>110kV唐口变电站</v>
      </c>
      <c r="E116" s="6" t="s">
        <v>176</v>
      </c>
      <c r="F116" s="6" t="s">
        <v>123</v>
      </c>
      <c r="G116" s="6">
        <v>200</v>
      </c>
      <c r="H116" s="7">
        <v>152.515</v>
      </c>
      <c r="I116" s="7">
        <v>7.48500000000001</v>
      </c>
      <c r="J116" s="10">
        <v>0.762575</v>
      </c>
      <c r="K116" s="13" t="s">
        <v>33</v>
      </c>
      <c r="L116" s="12" t="s">
        <v>21</v>
      </c>
    </row>
    <row r="117" spans="1:12">
      <c r="A117" s="6" t="s">
        <v>12</v>
      </c>
      <c r="B117" s="6" t="s">
        <v>13</v>
      </c>
      <c r="C117" s="6" t="s">
        <v>30</v>
      </c>
      <c r="D117" s="6" t="str">
        <f>VLOOKUP(F117,[1]总!$G$2:$L$998,6,0)</f>
        <v>35kV兴福集变电站</v>
      </c>
      <c r="E117" s="6" t="s">
        <v>177</v>
      </c>
      <c r="F117" s="6" t="s">
        <v>32</v>
      </c>
      <c r="G117" s="6">
        <v>200</v>
      </c>
      <c r="H117" s="7">
        <v>133.505</v>
      </c>
      <c r="I117" s="7">
        <v>26.495</v>
      </c>
      <c r="J117" s="10">
        <v>0.667525</v>
      </c>
      <c r="K117" s="11" t="s">
        <v>17</v>
      </c>
      <c r="L117" s="12" t="s">
        <v>21</v>
      </c>
    </row>
    <row r="118" spans="1:12">
      <c r="A118" s="6" t="s">
        <v>12</v>
      </c>
      <c r="B118" s="6" t="s">
        <v>13</v>
      </c>
      <c r="C118" s="6" t="s">
        <v>30</v>
      </c>
      <c r="D118" s="6" t="str">
        <f>VLOOKUP(F118,[1]总!$G$2:$L$998,6,0)</f>
        <v>35kV兴福集变电站</v>
      </c>
      <c r="E118" s="6" t="s">
        <v>178</v>
      </c>
      <c r="F118" s="6" t="s">
        <v>79</v>
      </c>
      <c r="G118" s="6">
        <v>400</v>
      </c>
      <c r="H118" s="7">
        <v>183.05</v>
      </c>
      <c r="I118" s="7">
        <v>136.95</v>
      </c>
      <c r="J118" s="10">
        <v>0.457625</v>
      </c>
      <c r="K118" s="11" t="s">
        <v>17</v>
      </c>
      <c r="L118" s="12" t="s">
        <v>21</v>
      </c>
    </row>
    <row r="119" spans="1:12">
      <c r="A119" s="6" t="s">
        <v>12</v>
      </c>
      <c r="B119" s="6" t="s">
        <v>13</v>
      </c>
      <c r="C119" s="6" t="s">
        <v>27</v>
      </c>
      <c r="D119" s="6" t="str">
        <f>VLOOKUP(F119,[1]总!$G$2:$L$998,6,0)</f>
        <v>110kV唐口变电站</v>
      </c>
      <c r="E119" s="6" t="s">
        <v>179</v>
      </c>
      <c r="F119" s="6" t="s">
        <v>96</v>
      </c>
      <c r="G119" s="6">
        <v>400</v>
      </c>
      <c r="H119" s="7">
        <v>251.075</v>
      </c>
      <c r="I119" s="7">
        <v>68.925</v>
      </c>
      <c r="J119" s="10">
        <v>0.6276875</v>
      </c>
      <c r="K119" s="11" t="s">
        <v>17</v>
      </c>
      <c r="L119" s="12" t="s">
        <v>21</v>
      </c>
    </row>
    <row r="120" spans="1:12">
      <c r="A120" s="6" t="s">
        <v>12</v>
      </c>
      <c r="B120" s="6" t="s">
        <v>13</v>
      </c>
      <c r="C120" s="6" t="s">
        <v>23</v>
      </c>
      <c r="D120" s="6" t="str">
        <f>VLOOKUP(F120,[1]总!$G$2:$L$998,6,0)</f>
        <v>110kV北郊变电站</v>
      </c>
      <c r="E120" s="6" t="s">
        <v>180</v>
      </c>
      <c r="F120" s="6" t="s">
        <v>25</v>
      </c>
      <c r="G120" s="6">
        <v>400</v>
      </c>
      <c r="H120" s="7">
        <v>395.21</v>
      </c>
      <c r="I120" s="7">
        <v>-75.21</v>
      </c>
      <c r="J120" s="10">
        <v>0.988025</v>
      </c>
      <c r="K120" s="12" t="s">
        <v>26</v>
      </c>
      <c r="L120" s="7"/>
    </row>
    <row r="121" spans="1:12">
      <c r="A121" s="6" t="s">
        <v>12</v>
      </c>
      <c r="B121" s="6" t="s">
        <v>13</v>
      </c>
      <c r="C121" s="6" t="s">
        <v>27</v>
      </c>
      <c r="D121" s="6" t="str">
        <f>VLOOKUP(F121,[1]总!$G$2:$L$998,6,0)</f>
        <v>110kV唐口变电站</v>
      </c>
      <c r="E121" s="6" t="s">
        <v>181</v>
      </c>
      <c r="F121" s="6" t="s">
        <v>123</v>
      </c>
      <c r="G121" s="6">
        <v>200</v>
      </c>
      <c r="H121" s="7">
        <v>246.16</v>
      </c>
      <c r="I121" s="7">
        <v>-86.16</v>
      </c>
      <c r="J121" s="10">
        <v>1.2308</v>
      </c>
      <c r="K121" s="12" t="s">
        <v>26</v>
      </c>
      <c r="L121" s="12" t="s">
        <v>21</v>
      </c>
    </row>
    <row r="122" spans="1:12">
      <c r="A122" s="6" t="s">
        <v>12</v>
      </c>
      <c r="B122" s="6" t="s">
        <v>13</v>
      </c>
      <c r="C122" s="6" t="s">
        <v>18</v>
      </c>
      <c r="D122" s="6" t="str">
        <f>VLOOKUP(F122,[1]总!$G$2:$L$998,6,0)</f>
        <v>35kV长沟变电站</v>
      </c>
      <c r="E122" s="6" t="s">
        <v>182</v>
      </c>
      <c r="F122" s="6" t="s">
        <v>55</v>
      </c>
      <c r="G122" s="6">
        <v>400</v>
      </c>
      <c r="H122" s="7">
        <v>357.74</v>
      </c>
      <c r="I122" s="7">
        <v>-37.74</v>
      </c>
      <c r="J122" s="10">
        <v>0.89435</v>
      </c>
      <c r="K122" s="12" t="s">
        <v>26</v>
      </c>
      <c r="L122" s="12" t="s">
        <v>21</v>
      </c>
    </row>
    <row r="123" spans="1:12">
      <c r="A123" s="6" t="s">
        <v>12</v>
      </c>
      <c r="B123" s="6" t="s">
        <v>13</v>
      </c>
      <c r="C123" s="6" t="s">
        <v>18</v>
      </c>
      <c r="D123" s="6" t="str">
        <f>VLOOKUP(F123,[1]总!$G$2:$L$998,6,0)</f>
        <v>110kV任北变电站</v>
      </c>
      <c r="E123" s="6" t="s">
        <v>183</v>
      </c>
      <c r="F123" s="6" t="s">
        <v>53</v>
      </c>
      <c r="G123" s="6">
        <v>630</v>
      </c>
      <c r="H123" s="7">
        <v>23.2</v>
      </c>
      <c r="I123" s="7">
        <v>480.8</v>
      </c>
      <c r="J123" s="10">
        <v>0.0368253968253968</v>
      </c>
      <c r="K123" s="11" t="s">
        <v>17</v>
      </c>
      <c r="L123" s="7"/>
    </row>
    <row r="124" spans="1:12">
      <c r="A124" s="6" t="s">
        <v>12</v>
      </c>
      <c r="B124" s="6" t="s">
        <v>13</v>
      </c>
      <c r="C124" s="6" t="s">
        <v>27</v>
      </c>
      <c r="D124" s="6" t="str">
        <f>VLOOKUP(F124,[1]总!$G$2:$L$998,6,0)</f>
        <v>110kV唐口变电站</v>
      </c>
      <c r="E124" s="6" t="s">
        <v>184</v>
      </c>
      <c r="F124" s="6" t="s">
        <v>123</v>
      </c>
      <c r="G124" s="6">
        <v>200</v>
      </c>
      <c r="H124" s="7">
        <v>14.85</v>
      </c>
      <c r="I124" s="7">
        <v>145.15</v>
      </c>
      <c r="J124" s="10">
        <v>0.07425</v>
      </c>
      <c r="K124" s="11" t="s">
        <v>17</v>
      </c>
      <c r="L124" s="12" t="s">
        <v>21</v>
      </c>
    </row>
    <row r="125" spans="1:12">
      <c r="A125" s="6" t="s">
        <v>12</v>
      </c>
      <c r="B125" s="6" t="s">
        <v>13</v>
      </c>
      <c r="C125" s="6" t="s">
        <v>27</v>
      </c>
      <c r="D125" s="6" t="str">
        <f>VLOOKUP(F125,[1]总!$G$2:$L$998,6,0)</f>
        <v>110kV唐口变电站</v>
      </c>
      <c r="E125" s="6" t="s">
        <v>185</v>
      </c>
      <c r="F125" s="6" t="s">
        <v>186</v>
      </c>
      <c r="G125" s="6">
        <v>200</v>
      </c>
      <c r="H125" s="7">
        <v>46.53</v>
      </c>
      <c r="I125" s="7">
        <v>113.47</v>
      </c>
      <c r="J125" s="10">
        <v>0.23265</v>
      </c>
      <c r="K125" s="11" t="s">
        <v>17</v>
      </c>
      <c r="L125" s="12" t="s">
        <v>21</v>
      </c>
    </row>
    <row r="126" spans="1:12">
      <c r="A126" s="6" t="s">
        <v>12</v>
      </c>
      <c r="B126" s="6" t="s">
        <v>13</v>
      </c>
      <c r="C126" s="6" t="s">
        <v>27</v>
      </c>
      <c r="D126" s="6" t="str">
        <f>VLOOKUP(F126,[1]总!$G$2:$L$998,6,0)</f>
        <v>110kV唐口变电站</v>
      </c>
      <c r="E126" s="6" t="s">
        <v>187</v>
      </c>
      <c r="F126" s="6" t="s">
        <v>120</v>
      </c>
      <c r="G126" s="6">
        <v>200</v>
      </c>
      <c r="H126" s="7">
        <v>83.445</v>
      </c>
      <c r="I126" s="7">
        <v>76.555</v>
      </c>
      <c r="J126" s="10">
        <v>0.417225</v>
      </c>
      <c r="K126" s="11" t="s">
        <v>17</v>
      </c>
      <c r="L126" s="12" t="s">
        <v>21</v>
      </c>
    </row>
    <row r="127" spans="1:12">
      <c r="A127" s="6" t="s">
        <v>12</v>
      </c>
      <c r="B127" s="6" t="s">
        <v>13</v>
      </c>
      <c r="C127" s="6" t="s">
        <v>36</v>
      </c>
      <c r="D127" s="6" t="str">
        <f>VLOOKUP(F127,[1]总!$G$2:$L$998,6,0)</f>
        <v>110kV安居变电站</v>
      </c>
      <c r="E127" s="6" t="s">
        <v>188</v>
      </c>
      <c r="F127" s="6" t="s">
        <v>189</v>
      </c>
      <c r="G127" s="6">
        <v>400</v>
      </c>
      <c r="H127" s="7">
        <v>287.38</v>
      </c>
      <c r="I127" s="7">
        <v>32.62</v>
      </c>
      <c r="J127" s="10">
        <v>0.71845</v>
      </c>
      <c r="K127" s="13" t="s">
        <v>33</v>
      </c>
      <c r="L127" s="12" t="s">
        <v>21</v>
      </c>
    </row>
    <row r="128" spans="1:12">
      <c r="A128" s="6" t="s">
        <v>12</v>
      </c>
      <c r="B128" s="6" t="s">
        <v>13</v>
      </c>
      <c r="C128" s="6" t="s">
        <v>36</v>
      </c>
      <c r="D128" s="6" t="str">
        <f>VLOOKUP(F128,[1]总!$G$2:$L$998,6,0)</f>
        <v>110kV安居变电站</v>
      </c>
      <c r="E128" s="6" t="s">
        <v>190</v>
      </c>
      <c r="F128" s="6" t="s">
        <v>189</v>
      </c>
      <c r="G128" s="6">
        <v>400</v>
      </c>
      <c r="H128" s="7">
        <v>253</v>
      </c>
      <c r="I128" s="7">
        <v>67</v>
      </c>
      <c r="J128" s="10">
        <v>0.6325</v>
      </c>
      <c r="K128" s="11" t="s">
        <v>17</v>
      </c>
      <c r="L128" s="12" t="s">
        <v>21</v>
      </c>
    </row>
    <row r="129" spans="1:12">
      <c r="A129" s="6" t="s">
        <v>12</v>
      </c>
      <c r="B129" s="6" t="s">
        <v>13</v>
      </c>
      <c r="C129" s="6" t="s">
        <v>36</v>
      </c>
      <c r="D129" s="6" t="str">
        <f>VLOOKUP(F129,[1]总!$G$2:$L$998,6,0)</f>
        <v>35kV河西变电站</v>
      </c>
      <c r="E129" s="6" t="s">
        <v>191</v>
      </c>
      <c r="F129" s="6" t="s">
        <v>192</v>
      </c>
      <c r="G129" s="6">
        <v>200</v>
      </c>
      <c r="H129" s="7">
        <v>49.5</v>
      </c>
      <c r="I129" s="7">
        <v>110.5</v>
      </c>
      <c r="J129" s="10">
        <v>0.2475</v>
      </c>
      <c r="K129" s="11" t="s">
        <v>17</v>
      </c>
      <c r="L129" s="7"/>
    </row>
    <row r="130" spans="1:12">
      <c r="A130" s="6" t="s">
        <v>12</v>
      </c>
      <c r="B130" s="6" t="s">
        <v>13</v>
      </c>
      <c r="C130" s="6" t="s">
        <v>18</v>
      </c>
      <c r="D130" s="6" t="str">
        <f>VLOOKUP(F130,[1]总!$G$2:$L$998,6,0)</f>
        <v>35kV长沟变电站</v>
      </c>
      <c r="E130" s="6" t="s">
        <v>193</v>
      </c>
      <c r="F130" s="6" t="s">
        <v>55</v>
      </c>
      <c r="G130" s="6">
        <v>200</v>
      </c>
      <c r="H130" s="7">
        <v>220.895</v>
      </c>
      <c r="I130" s="7">
        <v>-60.895</v>
      </c>
      <c r="J130" s="10">
        <v>1.104475</v>
      </c>
      <c r="K130" s="12" t="s">
        <v>26</v>
      </c>
      <c r="L130" s="12" t="s">
        <v>21</v>
      </c>
    </row>
    <row r="131" spans="1:12">
      <c r="A131" s="6" t="s">
        <v>12</v>
      </c>
      <c r="B131" s="6" t="s">
        <v>13</v>
      </c>
      <c r="C131" s="6" t="s">
        <v>23</v>
      </c>
      <c r="D131" s="6" t="str">
        <f>VLOOKUP(F131,[1]总!$G$2:$L$998,6,0)</f>
        <v>35kV南陈变电站</v>
      </c>
      <c r="E131" s="6" t="s">
        <v>194</v>
      </c>
      <c r="F131" s="6" t="s">
        <v>195</v>
      </c>
      <c r="G131" s="6">
        <v>400</v>
      </c>
      <c r="H131" s="7">
        <v>126.645</v>
      </c>
      <c r="I131" s="7">
        <v>193.355</v>
      </c>
      <c r="J131" s="10">
        <v>0.3166125</v>
      </c>
      <c r="K131" s="11" t="s">
        <v>17</v>
      </c>
      <c r="L131" s="12" t="s">
        <v>21</v>
      </c>
    </row>
    <row r="132" spans="1:12">
      <c r="A132" s="6" t="s">
        <v>12</v>
      </c>
      <c r="B132" s="6" t="s">
        <v>13</v>
      </c>
      <c r="C132" s="6" t="s">
        <v>23</v>
      </c>
      <c r="D132" s="6" t="str">
        <f>VLOOKUP(F132,[1]总!$G$2:$L$998,6,0)</f>
        <v>35kV南陈变电站</v>
      </c>
      <c r="E132" s="6" t="s">
        <v>196</v>
      </c>
      <c r="F132" s="6" t="s">
        <v>134</v>
      </c>
      <c r="G132" s="6">
        <v>200</v>
      </c>
      <c r="H132" s="7">
        <v>113.11</v>
      </c>
      <c r="I132" s="7">
        <v>46.89</v>
      </c>
      <c r="J132" s="10">
        <v>0.56555</v>
      </c>
      <c r="K132" s="11" t="s">
        <v>17</v>
      </c>
      <c r="L132" s="12" t="s">
        <v>21</v>
      </c>
    </row>
    <row r="133" spans="1:12">
      <c r="A133" s="6" t="s">
        <v>12</v>
      </c>
      <c r="B133" s="6" t="s">
        <v>13</v>
      </c>
      <c r="C133" s="6" t="s">
        <v>23</v>
      </c>
      <c r="D133" s="6" t="str">
        <f>VLOOKUP(F133,[1]总!$G$2:$L$998,6,0)</f>
        <v>35kV南陈变电站</v>
      </c>
      <c r="E133" s="6" t="s">
        <v>197</v>
      </c>
      <c r="F133" s="6" t="s">
        <v>134</v>
      </c>
      <c r="G133" s="6">
        <v>200</v>
      </c>
      <c r="H133" s="7">
        <v>20.9</v>
      </c>
      <c r="I133" s="7">
        <v>139.1</v>
      </c>
      <c r="J133" s="10">
        <v>0.1045</v>
      </c>
      <c r="K133" s="11" t="s">
        <v>17</v>
      </c>
      <c r="L133" s="12" t="s">
        <v>21</v>
      </c>
    </row>
    <row r="134" spans="1:12">
      <c r="A134" s="6" t="s">
        <v>12</v>
      </c>
      <c r="B134" s="6" t="s">
        <v>13</v>
      </c>
      <c r="C134" s="6" t="s">
        <v>23</v>
      </c>
      <c r="D134" s="6" t="str">
        <f>VLOOKUP(F134,[1]总!$G$2:$L$998,6,0)</f>
        <v>110kV任北变电站</v>
      </c>
      <c r="E134" s="6" t="s">
        <v>198</v>
      </c>
      <c r="F134" s="6" t="s">
        <v>199</v>
      </c>
      <c r="G134" s="6">
        <v>400</v>
      </c>
      <c r="H134" s="7">
        <v>338.81</v>
      </c>
      <c r="I134" s="7">
        <v>-18.81</v>
      </c>
      <c r="J134" s="10">
        <v>0.847025</v>
      </c>
      <c r="K134" s="12" t="s">
        <v>26</v>
      </c>
      <c r="L134" s="7"/>
    </row>
    <row r="135" spans="1:12">
      <c r="A135" s="6" t="s">
        <v>12</v>
      </c>
      <c r="B135" s="6" t="s">
        <v>13</v>
      </c>
      <c r="C135" s="6" t="s">
        <v>23</v>
      </c>
      <c r="D135" s="6" t="str">
        <f>VLOOKUP(F135,[1]总!$G$2:$L$998,6,0)</f>
        <v>35kV南陈变电站</v>
      </c>
      <c r="E135" s="6" t="s">
        <v>200</v>
      </c>
      <c r="F135" s="6" t="s">
        <v>139</v>
      </c>
      <c r="G135" s="6">
        <v>400</v>
      </c>
      <c r="H135" s="7">
        <v>275.56</v>
      </c>
      <c r="I135" s="7">
        <v>44.44</v>
      </c>
      <c r="J135" s="10">
        <v>0.6889</v>
      </c>
      <c r="K135" s="11" t="s">
        <v>17</v>
      </c>
      <c r="L135" s="12" t="s">
        <v>21</v>
      </c>
    </row>
    <row r="136" spans="1:12">
      <c r="A136" s="6" t="s">
        <v>12</v>
      </c>
      <c r="B136" s="6" t="s">
        <v>13</v>
      </c>
      <c r="C136" s="6" t="s">
        <v>14</v>
      </c>
      <c r="D136" s="6" t="str">
        <f>VLOOKUP(F136,[1]总!$G$2:$L$998,6,0)</f>
        <v>110kV李营变电站</v>
      </c>
      <c r="E136" s="6" t="s">
        <v>201</v>
      </c>
      <c r="F136" s="6" t="s">
        <v>16</v>
      </c>
      <c r="G136" s="6">
        <v>200</v>
      </c>
      <c r="H136" s="7">
        <v>159.72</v>
      </c>
      <c r="I136" s="7">
        <v>0.280000000000001</v>
      </c>
      <c r="J136" s="10">
        <v>0.7986</v>
      </c>
      <c r="K136" s="13" t="s">
        <v>33</v>
      </c>
      <c r="L136" s="7"/>
    </row>
    <row r="137" spans="1:12">
      <c r="A137" s="6" t="s">
        <v>12</v>
      </c>
      <c r="B137" s="6" t="s">
        <v>13</v>
      </c>
      <c r="C137" s="6" t="s">
        <v>14</v>
      </c>
      <c r="D137" s="6" t="str">
        <f>VLOOKUP(F137,[1]总!$G$2:$L$998,6,0)</f>
        <v>110kV李营变电站</v>
      </c>
      <c r="E137" s="6" t="s">
        <v>202</v>
      </c>
      <c r="F137" s="6" t="s">
        <v>16</v>
      </c>
      <c r="G137" s="6">
        <v>200</v>
      </c>
      <c r="H137" s="7">
        <v>134.64</v>
      </c>
      <c r="I137" s="7">
        <v>25.36</v>
      </c>
      <c r="J137" s="10">
        <v>0.6732</v>
      </c>
      <c r="K137" s="11" t="s">
        <v>17</v>
      </c>
      <c r="L137" s="7"/>
    </row>
    <row r="138" spans="1:12">
      <c r="A138" s="6" t="s">
        <v>12</v>
      </c>
      <c r="B138" s="6" t="s">
        <v>13</v>
      </c>
      <c r="C138" s="6" t="s">
        <v>14</v>
      </c>
      <c r="D138" s="6" t="str">
        <f>VLOOKUP(F138,[1]总!$G$2:$L$998,6,0)</f>
        <v>110kV李营变电站</v>
      </c>
      <c r="E138" s="6" t="s">
        <v>203</v>
      </c>
      <c r="F138" s="6" t="s">
        <v>16</v>
      </c>
      <c r="G138" s="6">
        <v>200</v>
      </c>
      <c r="H138" s="7">
        <v>34.48</v>
      </c>
      <c r="I138" s="7">
        <v>125.52</v>
      </c>
      <c r="J138" s="10">
        <v>0.1724</v>
      </c>
      <c r="K138" s="11" t="s">
        <v>17</v>
      </c>
      <c r="L138" s="7"/>
    </row>
    <row r="139" spans="1:12">
      <c r="A139" s="6" t="s">
        <v>12</v>
      </c>
      <c r="B139" s="6" t="s">
        <v>13</v>
      </c>
      <c r="C139" s="6" t="s">
        <v>27</v>
      </c>
      <c r="D139" s="6" t="str">
        <f>VLOOKUP(F139,[1]总!$G$2:$L$998,6,0)</f>
        <v>110kV唐口变电站</v>
      </c>
      <c r="E139" s="6" t="s">
        <v>204</v>
      </c>
      <c r="F139" s="6" t="s">
        <v>120</v>
      </c>
      <c r="G139" s="6">
        <v>200</v>
      </c>
      <c r="H139" s="7">
        <v>131.17</v>
      </c>
      <c r="I139" s="7">
        <v>28.83</v>
      </c>
      <c r="J139" s="10">
        <v>0.65585</v>
      </c>
      <c r="K139" s="11" t="s">
        <v>17</v>
      </c>
      <c r="L139" s="12" t="s">
        <v>21</v>
      </c>
    </row>
    <row r="140" spans="1:12">
      <c r="A140" s="6" t="s">
        <v>12</v>
      </c>
      <c r="B140" s="6" t="s">
        <v>13</v>
      </c>
      <c r="C140" s="6" t="s">
        <v>27</v>
      </c>
      <c r="D140" s="6" t="str">
        <f>VLOOKUP(F140,[1]总!$G$2:$L$998,6,0)</f>
        <v>110kV唐口变电站</v>
      </c>
      <c r="E140" s="6" t="s">
        <v>205</v>
      </c>
      <c r="F140" s="6" t="s">
        <v>120</v>
      </c>
      <c r="G140" s="6">
        <v>200</v>
      </c>
      <c r="H140" s="7">
        <v>142.635</v>
      </c>
      <c r="I140" s="7">
        <v>17.365</v>
      </c>
      <c r="J140" s="10">
        <v>0.713175</v>
      </c>
      <c r="K140" s="13" t="s">
        <v>33</v>
      </c>
      <c r="L140" s="12" t="s">
        <v>21</v>
      </c>
    </row>
    <row r="141" spans="1:12">
      <c r="A141" s="6" t="s">
        <v>12</v>
      </c>
      <c r="B141" s="6" t="s">
        <v>13</v>
      </c>
      <c r="C141" s="6" t="s">
        <v>27</v>
      </c>
      <c r="D141" s="6" t="str">
        <f>VLOOKUP(F141,[1]总!$G$2:$L$998,6,0)</f>
        <v>110kV唐口变电站</v>
      </c>
      <c r="E141" s="6" t="s">
        <v>206</v>
      </c>
      <c r="F141" s="6" t="s">
        <v>120</v>
      </c>
      <c r="G141" s="6">
        <v>400</v>
      </c>
      <c r="H141" s="7">
        <v>144.19</v>
      </c>
      <c r="I141" s="7">
        <v>175.81</v>
      </c>
      <c r="J141" s="10">
        <v>0.360475</v>
      </c>
      <c r="K141" s="11" t="s">
        <v>17</v>
      </c>
      <c r="L141" s="12" t="s">
        <v>21</v>
      </c>
    </row>
    <row r="142" spans="1:12">
      <c r="A142" s="6" t="s">
        <v>12</v>
      </c>
      <c r="B142" s="6" t="s">
        <v>13</v>
      </c>
      <c r="C142" s="6" t="s">
        <v>27</v>
      </c>
      <c r="D142" s="6" t="str">
        <f>VLOOKUP(F142,[1]总!$G$2:$L$998,6,0)</f>
        <v>110kV唐口变电站</v>
      </c>
      <c r="E142" s="6" t="s">
        <v>207</v>
      </c>
      <c r="F142" s="6" t="s">
        <v>120</v>
      </c>
      <c r="G142" s="6">
        <v>200</v>
      </c>
      <c r="H142" s="7">
        <v>93.37</v>
      </c>
      <c r="I142" s="7">
        <v>66.63</v>
      </c>
      <c r="J142" s="10">
        <v>0.46685</v>
      </c>
      <c r="K142" s="11" t="s">
        <v>17</v>
      </c>
      <c r="L142" s="12" t="s">
        <v>21</v>
      </c>
    </row>
    <row r="143" spans="1:12">
      <c r="A143" s="6" t="s">
        <v>12</v>
      </c>
      <c r="B143" s="6" t="s">
        <v>13</v>
      </c>
      <c r="C143" s="6" t="s">
        <v>23</v>
      </c>
      <c r="D143" s="6" t="str">
        <f>VLOOKUP(F143,[1]总!$G$2:$L$998,6,0)</f>
        <v>35kV南陈变电站</v>
      </c>
      <c r="E143" s="6" t="s">
        <v>208</v>
      </c>
      <c r="F143" s="6" t="s">
        <v>209</v>
      </c>
      <c r="G143" s="6">
        <v>400</v>
      </c>
      <c r="H143" s="7">
        <v>132.36</v>
      </c>
      <c r="I143" s="7">
        <v>187.64</v>
      </c>
      <c r="J143" s="10">
        <v>0.3309</v>
      </c>
      <c r="K143" s="11" t="s">
        <v>17</v>
      </c>
      <c r="L143" s="12" t="s">
        <v>21</v>
      </c>
    </row>
    <row r="144" spans="1:12">
      <c r="A144" s="6" t="s">
        <v>12</v>
      </c>
      <c r="B144" s="6" t="s">
        <v>13</v>
      </c>
      <c r="C144" s="6" t="s">
        <v>23</v>
      </c>
      <c r="D144" s="6" t="str">
        <f>VLOOKUP(F144,[1]总!$G$2:$L$998,6,0)</f>
        <v>110kV北郊变电站</v>
      </c>
      <c r="E144" s="6" t="s">
        <v>210</v>
      </c>
      <c r="F144" s="6" t="s">
        <v>155</v>
      </c>
      <c r="G144" s="6">
        <v>400</v>
      </c>
      <c r="H144" s="7">
        <v>404.4</v>
      </c>
      <c r="I144" s="7">
        <v>-84.4</v>
      </c>
      <c r="J144" s="10">
        <v>1.011</v>
      </c>
      <c r="K144" s="12" t="s">
        <v>26</v>
      </c>
      <c r="L144" s="7"/>
    </row>
    <row r="145" spans="1:12">
      <c r="A145" s="6" t="s">
        <v>12</v>
      </c>
      <c r="B145" s="6" t="s">
        <v>13</v>
      </c>
      <c r="C145" s="6" t="s">
        <v>27</v>
      </c>
      <c r="D145" s="6" t="str">
        <f>VLOOKUP(F145,[1]总!$G$2:$L$998,6,0)</f>
        <v>110kV唐口变电站</v>
      </c>
      <c r="E145" s="6" t="s">
        <v>211</v>
      </c>
      <c r="F145" s="6" t="s">
        <v>44</v>
      </c>
      <c r="G145" s="6">
        <v>400</v>
      </c>
      <c r="H145" s="7">
        <v>138.86</v>
      </c>
      <c r="I145" s="7">
        <v>181.14</v>
      </c>
      <c r="J145" s="10">
        <v>0.34715</v>
      </c>
      <c r="K145" s="11" t="s">
        <v>17</v>
      </c>
      <c r="L145" s="12" t="s">
        <v>21</v>
      </c>
    </row>
    <row r="146" spans="1:12">
      <c r="A146" s="6" t="s">
        <v>12</v>
      </c>
      <c r="B146" s="6" t="s">
        <v>13</v>
      </c>
      <c r="C146" s="6" t="s">
        <v>18</v>
      </c>
      <c r="D146" s="6" t="str">
        <f>VLOOKUP(F146,[1]总!$G$2:$L$998,6,0)</f>
        <v>35kV长沟变电站</v>
      </c>
      <c r="E146" s="6" t="s">
        <v>212</v>
      </c>
      <c r="F146" s="6" t="s">
        <v>55</v>
      </c>
      <c r="G146" s="6">
        <v>200</v>
      </c>
      <c r="H146" s="7">
        <v>167.92</v>
      </c>
      <c r="I146" s="7">
        <v>-7.91999999999999</v>
      </c>
      <c r="J146" s="10">
        <v>0.8396</v>
      </c>
      <c r="K146" s="12" t="s">
        <v>26</v>
      </c>
      <c r="L146" s="12" t="s">
        <v>21</v>
      </c>
    </row>
    <row r="147" spans="1:12">
      <c r="A147" s="6" t="s">
        <v>12</v>
      </c>
      <c r="B147" s="6" t="s">
        <v>13</v>
      </c>
      <c r="C147" s="6" t="s">
        <v>27</v>
      </c>
      <c r="D147" s="6" t="str">
        <f>VLOOKUP(F147,[1]总!$G$2:$L$998,6,0)</f>
        <v>110kV唐口变电站</v>
      </c>
      <c r="E147" s="6" t="s">
        <v>213</v>
      </c>
      <c r="F147" s="6" t="s">
        <v>96</v>
      </c>
      <c r="G147" s="6">
        <v>400</v>
      </c>
      <c r="H147" s="7">
        <v>121</v>
      </c>
      <c r="I147" s="7">
        <v>199</v>
      </c>
      <c r="J147" s="10">
        <v>0.3025</v>
      </c>
      <c r="K147" s="11" t="s">
        <v>17</v>
      </c>
      <c r="L147" s="12" t="s">
        <v>21</v>
      </c>
    </row>
    <row r="148" spans="1:12">
      <c r="A148" s="6" t="s">
        <v>12</v>
      </c>
      <c r="B148" s="6" t="s">
        <v>13</v>
      </c>
      <c r="C148" s="6" t="s">
        <v>18</v>
      </c>
      <c r="D148" s="6" t="str">
        <f>VLOOKUP(F148,[1]总!$G$2:$L$998,6,0)</f>
        <v>110kV前屯变电站</v>
      </c>
      <c r="E148" s="6" t="s">
        <v>214</v>
      </c>
      <c r="F148" s="6" t="s">
        <v>67</v>
      </c>
      <c r="G148" s="6">
        <v>400</v>
      </c>
      <c r="H148" s="7">
        <v>404.215</v>
      </c>
      <c r="I148" s="7">
        <v>-84.215</v>
      </c>
      <c r="J148" s="10">
        <v>1.0105375</v>
      </c>
      <c r="K148" s="12" t="s">
        <v>26</v>
      </c>
      <c r="L148" s="7"/>
    </row>
    <row r="149" spans="1:12">
      <c r="A149" s="6" t="s">
        <v>12</v>
      </c>
      <c r="B149" s="6" t="s">
        <v>13</v>
      </c>
      <c r="C149" s="6" t="s">
        <v>14</v>
      </c>
      <c r="D149" s="6" t="str">
        <f>VLOOKUP(F149,[1]总!$G$2:$L$998,6,0)</f>
        <v>110kV李营变电站</v>
      </c>
      <c r="E149" s="6" t="s">
        <v>215</v>
      </c>
      <c r="F149" s="6" t="s">
        <v>16</v>
      </c>
      <c r="G149" s="6">
        <v>200</v>
      </c>
      <c r="H149" s="7">
        <v>149.44</v>
      </c>
      <c r="I149" s="7">
        <v>10.56</v>
      </c>
      <c r="J149" s="10">
        <v>0.7472</v>
      </c>
      <c r="K149" s="13" t="s">
        <v>33</v>
      </c>
      <c r="L149" s="7"/>
    </row>
    <row r="150" spans="1:12">
      <c r="A150" s="6" t="s">
        <v>12</v>
      </c>
      <c r="B150" s="6" t="s">
        <v>13</v>
      </c>
      <c r="C150" s="6" t="s">
        <v>27</v>
      </c>
      <c r="D150" s="6" t="str">
        <f>VLOOKUP(F150,[1]总!$G$2:$L$998,6,0)</f>
        <v>110kV唐口变电站</v>
      </c>
      <c r="E150" s="6" t="s">
        <v>216</v>
      </c>
      <c r="F150" s="6" t="s">
        <v>120</v>
      </c>
      <c r="G150" s="6">
        <v>200</v>
      </c>
      <c r="H150" s="7">
        <v>237.26</v>
      </c>
      <c r="I150" s="7">
        <v>-77.26</v>
      </c>
      <c r="J150" s="10">
        <v>1.1863</v>
      </c>
      <c r="K150" s="12" t="s">
        <v>26</v>
      </c>
      <c r="L150" s="12" t="s">
        <v>21</v>
      </c>
    </row>
    <row r="151" spans="1:12">
      <c r="A151" s="6" t="s">
        <v>12</v>
      </c>
      <c r="B151" s="6" t="s">
        <v>13</v>
      </c>
      <c r="C151" s="6" t="s">
        <v>23</v>
      </c>
      <c r="D151" s="6" t="str">
        <f>VLOOKUP(F151,[1]总!$G$2:$L$998,6,0)</f>
        <v>35kV南陈变电站</v>
      </c>
      <c r="E151" s="6" t="s">
        <v>217</v>
      </c>
      <c r="F151" s="6" t="s">
        <v>139</v>
      </c>
      <c r="G151" s="6">
        <v>200</v>
      </c>
      <c r="H151" s="7">
        <v>75.51</v>
      </c>
      <c r="I151" s="7">
        <v>84.49</v>
      </c>
      <c r="J151" s="10">
        <v>0.37755</v>
      </c>
      <c r="K151" s="11" t="s">
        <v>17</v>
      </c>
      <c r="L151" s="12" t="s">
        <v>21</v>
      </c>
    </row>
    <row r="152" spans="1:12">
      <c r="A152" s="6" t="s">
        <v>12</v>
      </c>
      <c r="B152" s="6" t="s">
        <v>13</v>
      </c>
      <c r="C152" s="6" t="s">
        <v>27</v>
      </c>
      <c r="D152" s="6" t="str">
        <f>VLOOKUP(F152,[1]总!$G$2:$L$998,6,0)</f>
        <v>110kV唐口变电站</v>
      </c>
      <c r="E152" s="6" t="s">
        <v>218</v>
      </c>
      <c r="F152" s="6" t="s">
        <v>96</v>
      </c>
      <c r="G152" s="6">
        <v>200</v>
      </c>
      <c r="H152" s="7">
        <v>175.79</v>
      </c>
      <c r="I152" s="7">
        <v>-15.79</v>
      </c>
      <c r="J152" s="10">
        <v>0.87895</v>
      </c>
      <c r="K152" s="12" t="s">
        <v>26</v>
      </c>
      <c r="L152" s="12" t="s">
        <v>21</v>
      </c>
    </row>
    <row r="153" spans="1:12">
      <c r="A153" s="6" t="s">
        <v>12</v>
      </c>
      <c r="B153" s="6" t="s">
        <v>13</v>
      </c>
      <c r="C153" s="6" t="s">
        <v>14</v>
      </c>
      <c r="D153" s="6" t="str">
        <f>VLOOKUP(F153,[1]总!$G$2:$L$998,6,0)</f>
        <v>110kV李营变电站</v>
      </c>
      <c r="E153" s="6" t="s">
        <v>219</v>
      </c>
      <c r="F153" s="6" t="s">
        <v>98</v>
      </c>
      <c r="G153" s="6">
        <v>400</v>
      </c>
      <c r="H153" s="7">
        <v>278.55</v>
      </c>
      <c r="I153" s="7">
        <v>41.45</v>
      </c>
      <c r="J153" s="10">
        <v>0.696375</v>
      </c>
      <c r="K153" s="11" t="s">
        <v>17</v>
      </c>
      <c r="L153" s="7"/>
    </row>
    <row r="154" spans="1:12">
      <c r="A154" s="6" t="s">
        <v>12</v>
      </c>
      <c r="B154" s="6" t="s">
        <v>13</v>
      </c>
      <c r="C154" s="6" t="s">
        <v>27</v>
      </c>
      <c r="D154" s="6" t="str">
        <f>VLOOKUP(F154,[1]总!$G$2:$L$998,6,0)</f>
        <v>110kV唐口变电站</v>
      </c>
      <c r="E154" s="6" t="s">
        <v>220</v>
      </c>
      <c r="F154" s="6" t="s">
        <v>86</v>
      </c>
      <c r="G154" s="6">
        <v>200</v>
      </c>
      <c r="H154" s="7">
        <v>112.61</v>
      </c>
      <c r="I154" s="7">
        <v>47.39</v>
      </c>
      <c r="J154" s="10">
        <v>0.56305</v>
      </c>
      <c r="K154" s="11" t="s">
        <v>17</v>
      </c>
      <c r="L154" s="12" t="s">
        <v>21</v>
      </c>
    </row>
    <row r="155" spans="1:12">
      <c r="A155" s="6" t="s">
        <v>12</v>
      </c>
      <c r="B155" s="6" t="s">
        <v>13</v>
      </c>
      <c r="C155" s="6" t="s">
        <v>27</v>
      </c>
      <c r="D155" s="6" t="str">
        <f>VLOOKUP(F155,[1]总!$G$2:$L$998,6,0)</f>
        <v>110kV唐口变电站</v>
      </c>
      <c r="E155" s="6" t="s">
        <v>221</v>
      </c>
      <c r="F155" s="6" t="s">
        <v>86</v>
      </c>
      <c r="G155" s="6">
        <v>400</v>
      </c>
      <c r="H155" s="7">
        <v>231.48</v>
      </c>
      <c r="I155" s="7">
        <v>88.52</v>
      </c>
      <c r="J155" s="10">
        <v>0.5787</v>
      </c>
      <c r="K155" s="11" t="s">
        <v>17</v>
      </c>
      <c r="L155" s="12" t="s">
        <v>21</v>
      </c>
    </row>
    <row r="156" spans="1:12">
      <c r="A156" s="6" t="s">
        <v>12</v>
      </c>
      <c r="B156" s="6" t="s">
        <v>13</v>
      </c>
      <c r="C156" s="6" t="s">
        <v>27</v>
      </c>
      <c r="D156" s="6" t="str">
        <f>VLOOKUP(F156,[1]总!$G$2:$L$998,6,0)</f>
        <v>110kV唐口变电站</v>
      </c>
      <c r="E156" s="6" t="s">
        <v>222</v>
      </c>
      <c r="F156" s="6" t="s">
        <v>86</v>
      </c>
      <c r="G156" s="6">
        <v>400</v>
      </c>
      <c r="H156" s="7">
        <v>80.595</v>
      </c>
      <c r="I156" s="7">
        <v>239.405</v>
      </c>
      <c r="J156" s="10">
        <v>0.2014875</v>
      </c>
      <c r="K156" s="11" t="s">
        <v>17</v>
      </c>
      <c r="L156" s="12" t="s">
        <v>21</v>
      </c>
    </row>
    <row r="157" spans="1:12">
      <c r="A157" s="6" t="s">
        <v>12</v>
      </c>
      <c r="B157" s="6" t="s">
        <v>13</v>
      </c>
      <c r="C157" s="6" t="s">
        <v>27</v>
      </c>
      <c r="D157" s="6" t="str">
        <f>VLOOKUP(F157,[1]总!$G$2:$L$998,6,0)</f>
        <v>110kV唐口变电站</v>
      </c>
      <c r="E157" s="6" t="s">
        <v>223</v>
      </c>
      <c r="F157" s="6" t="s">
        <v>86</v>
      </c>
      <c r="G157" s="6">
        <v>400</v>
      </c>
      <c r="H157" s="7">
        <v>264.585</v>
      </c>
      <c r="I157" s="7">
        <v>55.415</v>
      </c>
      <c r="J157" s="10">
        <v>0.6614625</v>
      </c>
      <c r="K157" s="11" t="s">
        <v>17</v>
      </c>
      <c r="L157" s="12" t="s">
        <v>21</v>
      </c>
    </row>
    <row r="158" spans="1:12">
      <c r="A158" s="6" t="s">
        <v>12</v>
      </c>
      <c r="B158" s="6" t="s">
        <v>13</v>
      </c>
      <c r="C158" s="6" t="s">
        <v>27</v>
      </c>
      <c r="D158" s="6" t="str">
        <f>VLOOKUP(F158,[1]总!$G$2:$L$998,6,0)</f>
        <v>110kV唐口变电站</v>
      </c>
      <c r="E158" s="6" t="s">
        <v>224</v>
      </c>
      <c r="F158" s="6" t="s">
        <v>86</v>
      </c>
      <c r="G158" s="6">
        <v>200</v>
      </c>
      <c r="H158" s="7">
        <v>81.7</v>
      </c>
      <c r="I158" s="7">
        <v>78.3</v>
      </c>
      <c r="J158" s="10">
        <v>0.4085</v>
      </c>
      <c r="K158" s="11" t="s">
        <v>17</v>
      </c>
      <c r="L158" s="12" t="s">
        <v>21</v>
      </c>
    </row>
    <row r="159" spans="1:12">
      <c r="A159" s="6" t="s">
        <v>12</v>
      </c>
      <c r="B159" s="6" t="s">
        <v>13</v>
      </c>
      <c r="C159" s="6" t="s">
        <v>27</v>
      </c>
      <c r="D159" s="6" t="str">
        <f>VLOOKUP(F159,[1]总!$G$2:$L$998,6,0)</f>
        <v>110kV唐口变电站</v>
      </c>
      <c r="E159" s="6" t="s">
        <v>225</v>
      </c>
      <c r="F159" s="6" t="s">
        <v>86</v>
      </c>
      <c r="G159" s="6">
        <v>400</v>
      </c>
      <c r="H159" s="7">
        <v>154.31</v>
      </c>
      <c r="I159" s="7">
        <v>165.69</v>
      </c>
      <c r="J159" s="10">
        <v>0.385775</v>
      </c>
      <c r="K159" s="11" t="s">
        <v>17</v>
      </c>
      <c r="L159" s="12" t="s">
        <v>21</v>
      </c>
    </row>
    <row r="160" spans="1:12">
      <c r="A160" s="6" t="s">
        <v>12</v>
      </c>
      <c r="B160" s="6" t="s">
        <v>13</v>
      </c>
      <c r="C160" s="6" t="s">
        <v>18</v>
      </c>
      <c r="D160" s="6" t="str">
        <f>VLOOKUP(F160,[1]总!$G$2:$L$998,6,0)</f>
        <v>110kV任北变电站</v>
      </c>
      <c r="E160" s="6" t="s">
        <v>226</v>
      </c>
      <c r="F160" s="6" t="s">
        <v>53</v>
      </c>
      <c r="G160" s="6">
        <v>200</v>
      </c>
      <c r="H160" s="7">
        <v>174.24</v>
      </c>
      <c r="I160" s="7">
        <v>-14.24</v>
      </c>
      <c r="J160" s="10">
        <v>0.8712</v>
      </c>
      <c r="K160" s="12" t="s">
        <v>26</v>
      </c>
      <c r="L160" s="7"/>
    </row>
    <row r="161" spans="1:12">
      <c r="A161" s="6" t="s">
        <v>12</v>
      </c>
      <c r="B161" s="6" t="s">
        <v>13</v>
      </c>
      <c r="C161" s="6" t="s">
        <v>18</v>
      </c>
      <c r="D161" s="6" t="str">
        <f>VLOOKUP(F161,[1]总!$G$2:$L$998,6,0)</f>
        <v>110kV任北变电站</v>
      </c>
      <c r="E161" s="6" t="s">
        <v>227</v>
      </c>
      <c r="F161" s="6" t="s">
        <v>53</v>
      </c>
      <c r="G161" s="6">
        <v>200</v>
      </c>
      <c r="H161" s="7">
        <v>94.38</v>
      </c>
      <c r="I161" s="7">
        <v>65.62</v>
      </c>
      <c r="J161" s="10">
        <v>0.4719</v>
      </c>
      <c r="K161" s="11" t="s">
        <v>17</v>
      </c>
      <c r="L161" s="7"/>
    </row>
    <row r="162" spans="1:12">
      <c r="A162" s="6" t="s">
        <v>12</v>
      </c>
      <c r="B162" s="6" t="s">
        <v>13</v>
      </c>
      <c r="C162" s="6" t="s">
        <v>18</v>
      </c>
      <c r="D162" s="6" t="str">
        <f>VLOOKUP(F162,[1]总!$G$2:$L$998,6,0)</f>
        <v>110kV前屯变电站</v>
      </c>
      <c r="E162" s="6" t="s">
        <v>228</v>
      </c>
      <c r="F162" s="6" t="s">
        <v>63</v>
      </c>
      <c r="G162" s="6">
        <v>200</v>
      </c>
      <c r="H162" s="7">
        <v>94.765</v>
      </c>
      <c r="I162" s="7">
        <v>65.235</v>
      </c>
      <c r="J162" s="10">
        <v>0.473825</v>
      </c>
      <c r="K162" s="11" t="s">
        <v>17</v>
      </c>
      <c r="L162" s="7"/>
    </row>
    <row r="163" spans="1:12">
      <c r="A163" s="6" t="s">
        <v>12</v>
      </c>
      <c r="B163" s="6" t="s">
        <v>13</v>
      </c>
      <c r="C163" s="6" t="s">
        <v>18</v>
      </c>
      <c r="D163" s="6" t="str">
        <f>VLOOKUP(F163,[1]总!$G$2:$L$998,6,0)</f>
        <v>110kV前屯变电站</v>
      </c>
      <c r="E163" s="6" t="s">
        <v>229</v>
      </c>
      <c r="F163" s="6" t="s">
        <v>63</v>
      </c>
      <c r="G163" s="6">
        <v>200</v>
      </c>
      <c r="H163" s="7">
        <v>83.34</v>
      </c>
      <c r="I163" s="7">
        <v>76.66</v>
      </c>
      <c r="J163" s="10">
        <v>0.4167</v>
      </c>
      <c r="K163" s="11" t="s">
        <v>17</v>
      </c>
      <c r="L163" s="7"/>
    </row>
    <row r="164" spans="1:12">
      <c r="A164" s="6" t="s">
        <v>12</v>
      </c>
      <c r="B164" s="6" t="s">
        <v>13</v>
      </c>
      <c r="C164" s="6" t="s">
        <v>18</v>
      </c>
      <c r="D164" s="6" t="str">
        <f>VLOOKUP(F164,[1]总!$G$2:$L$998,6,0)</f>
        <v>110kV前屯变电站</v>
      </c>
      <c r="E164" s="6" t="s">
        <v>230</v>
      </c>
      <c r="F164" s="6" t="s">
        <v>63</v>
      </c>
      <c r="G164" s="6">
        <v>200</v>
      </c>
      <c r="H164" s="7">
        <v>215.645</v>
      </c>
      <c r="I164" s="7">
        <v>-55.645</v>
      </c>
      <c r="J164" s="10">
        <v>1.078225</v>
      </c>
      <c r="K164" s="12" t="s">
        <v>26</v>
      </c>
      <c r="L164" s="7"/>
    </row>
    <row r="165" spans="1:12">
      <c r="A165" s="6" t="s">
        <v>12</v>
      </c>
      <c r="B165" s="6" t="s">
        <v>13</v>
      </c>
      <c r="C165" s="6" t="s">
        <v>14</v>
      </c>
      <c r="D165" s="6" t="str">
        <f>VLOOKUP(F165,[1]总!$G$2:$L$998,6,0)</f>
        <v>110kV李营变电站</v>
      </c>
      <c r="E165" s="6" t="s">
        <v>231</v>
      </c>
      <c r="F165" s="6" t="s">
        <v>150</v>
      </c>
      <c r="G165" s="6">
        <v>200</v>
      </c>
      <c r="H165" s="7">
        <v>32.155</v>
      </c>
      <c r="I165" s="7">
        <v>127.845</v>
      </c>
      <c r="J165" s="10">
        <v>0.160775</v>
      </c>
      <c r="K165" s="11" t="s">
        <v>17</v>
      </c>
      <c r="L165" s="7"/>
    </row>
    <row r="166" spans="1:12">
      <c r="A166" s="6" t="s">
        <v>12</v>
      </c>
      <c r="B166" s="6" t="s">
        <v>13</v>
      </c>
      <c r="C166" s="6" t="s">
        <v>18</v>
      </c>
      <c r="D166" s="6" t="str">
        <f>VLOOKUP(F166,[1]总!$G$2:$L$998,6,0)</f>
        <v>110kV前屯变电站</v>
      </c>
      <c r="E166" s="6" t="s">
        <v>232</v>
      </c>
      <c r="F166" s="6" t="s">
        <v>152</v>
      </c>
      <c r="G166" s="6">
        <v>200</v>
      </c>
      <c r="H166" s="7">
        <v>198.275</v>
      </c>
      <c r="I166" s="7">
        <v>-38.275</v>
      </c>
      <c r="J166" s="10">
        <v>0.991375</v>
      </c>
      <c r="K166" s="12" t="s">
        <v>26</v>
      </c>
      <c r="L166" s="7"/>
    </row>
    <row r="167" spans="1:12">
      <c r="A167" s="6" t="s">
        <v>12</v>
      </c>
      <c r="B167" s="6" t="s">
        <v>13</v>
      </c>
      <c r="C167" s="6" t="s">
        <v>18</v>
      </c>
      <c r="D167" s="6" t="str">
        <f>VLOOKUP(F167,[1]总!$G$2:$L$998,6,0)</f>
        <v>110kV前屯变电站</v>
      </c>
      <c r="E167" s="6" t="s">
        <v>233</v>
      </c>
      <c r="F167" s="6" t="s">
        <v>152</v>
      </c>
      <c r="G167" s="6">
        <v>200</v>
      </c>
      <c r="H167" s="7">
        <v>215.15</v>
      </c>
      <c r="I167" s="7">
        <v>-55.15</v>
      </c>
      <c r="J167" s="10">
        <v>1.07575</v>
      </c>
      <c r="K167" s="12" t="s">
        <v>26</v>
      </c>
      <c r="L167" s="7"/>
    </row>
    <row r="168" spans="1:12">
      <c r="A168" s="6" t="s">
        <v>12</v>
      </c>
      <c r="B168" s="6" t="s">
        <v>13</v>
      </c>
      <c r="C168" s="6" t="s">
        <v>18</v>
      </c>
      <c r="D168" s="6" t="str">
        <f>VLOOKUP(F168,[1]总!$G$2:$L$998,6,0)</f>
        <v>110kV前屯变电站</v>
      </c>
      <c r="E168" s="6" t="s">
        <v>234</v>
      </c>
      <c r="F168" s="6" t="s">
        <v>152</v>
      </c>
      <c r="G168" s="6">
        <v>200</v>
      </c>
      <c r="H168" s="7">
        <v>112.385</v>
      </c>
      <c r="I168" s="7">
        <v>47.615</v>
      </c>
      <c r="J168" s="10">
        <v>0.561925</v>
      </c>
      <c r="K168" s="11" t="s">
        <v>17</v>
      </c>
      <c r="L168" s="7"/>
    </row>
    <row r="169" spans="1:12">
      <c r="A169" s="6" t="s">
        <v>12</v>
      </c>
      <c r="B169" s="6" t="s">
        <v>13</v>
      </c>
      <c r="C169" s="6" t="s">
        <v>23</v>
      </c>
      <c r="D169" s="6" t="str">
        <f>VLOOKUP(F169,[1]总!$G$2:$L$998,6,0)</f>
        <v>35kV南陈变电站</v>
      </c>
      <c r="E169" s="6" t="s">
        <v>235</v>
      </c>
      <c r="F169" s="6" t="s">
        <v>139</v>
      </c>
      <c r="G169" s="6">
        <v>200</v>
      </c>
      <c r="H169" s="7">
        <v>89.65</v>
      </c>
      <c r="I169" s="7">
        <v>70.35</v>
      </c>
      <c r="J169" s="10">
        <v>0.44825</v>
      </c>
      <c r="K169" s="11" t="s">
        <v>17</v>
      </c>
      <c r="L169" s="12" t="s">
        <v>21</v>
      </c>
    </row>
    <row r="170" spans="1:12">
      <c r="A170" s="6" t="s">
        <v>12</v>
      </c>
      <c r="B170" s="6" t="s">
        <v>13</v>
      </c>
      <c r="C170" s="6" t="s">
        <v>23</v>
      </c>
      <c r="D170" s="6" t="str">
        <f>VLOOKUP(F170,[1]总!$G$2:$L$998,6,0)</f>
        <v>35kV南陈变电站</v>
      </c>
      <c r="E170" s="6" t="s">
        <v>236</v>
      </c>
      <c r="F170" s="6" t="s">
        <v>139</v>
      </c>
      <c r="G170" s="6">
        <v>400</v>
      </c>
      <c r="H170" s="7">
        <v>84.1</v>
      </c>
      <c r="I170" s="7">
        <v>235.9</v>
      </c>
      <c r="J170" s="10">
        <v>0.21025</v>
      </c>
      <c r="K170" s="11" t="s">
        <v>17</v>
      </c>
      <c r="L170" s="12" t="s">
        <v>21</v>
      </c>
    </row>
    <row r="171" spans="1:12">
      <c r="A171" s="6" t="s">
        <v>12</v>
      </c>
      <c r="B171" s="6" t="s">
        <v>13</v>
      </c>
      <c r="C171" s="6" t="s">
        <v>23</v>
      </c>
      <c r="D171" s="6" t="str">
        <f>VLOOKUP(F171,[1]总!$G$2:$L$998,6,0)</f>
        <v>35kV南陈变电站</v>
      </c>
      <c r="E171" s="6" t="s">
        <v>237</v>
      </c>
      <c r="F171" s="6" t="s">
        <v>134</v>
      </c>
      <c r="G171" s="6">
        <v>200</v>
      </c>
      <c r="H171" s="7">
        <v>14.85</v>
      </c>
      <c r="I171" s="7">
        <v>145.15</v>
      </c>
      <c r="J171" s="10">
        <v>0.07425</v>
      </c>
      <c r="K171" s="11" t="s">
        <v>17</v>
      </c>
      <c r="L171" s="12" t="s">
        <v>21</v>
      </c>
    </row>
    <row r="172" spans="1:12">
      <c r="A172" s="6" t="s">
        <v>12</v>
      </c>
      <c r="B172" s="6" t="s">
        <v>13</v>
      </c>
      <c r="C172" s="6" t="s">
        <v>18</v>
      </c>
      <c r="D172" s="6" t="str">
        <f>VLOOKUP(F172,[1]总!$G$2:$L$998,6,0)</f>
        <v>35kV长沟变电站</v>
      </c>
      <c r="E172" s="6" t="s">
        <v>238</v>
      </c>
      <c r="F172" s="6" t="s">
        <v>20</v>
      </c>
      <c r="G172" s="6">
        <v>200</v>
      </c>
      <c r="H172" s="7">
        <v>111.08</v>
      </c>
      <c r="I172" s="7">
        <v>48.92</v>
      </c>
      <c r="J172" s="10">
        <v>0.5554</v>
      </c>
      <c r="K172" s="11" t="s">
        <v>17</v>
      </c>
      <c r="L172" s="12" t="s">
        <v>21</v>
      </c>
    </row>
    <row r="173" spans="1:12">
      <c r="A173" s="6" t="s">
        <v>12</v>
      </c>
      <c r="B173" s="6" t="s">
        <v>13</v>
      </c>
      <c r="C173" s="6" t="s">
        <v>18</v>
      </c>
      <c r="D173" s="6" t="str">
        <f>VLOOKUP(F173,[1]总!$G$2:$L$998,6,0)</f>
        <v>35kV长沟变电站</v>
      </c>
      <c r="E173" s="6" t="s">
        <v>239</v>
      </c>
      <c r="F173" s="6" t="s">
        <v>20</v>
      </c>
      <c r="G173" s="6">
        <v>200</v>
      </c>
      <c r="H173" s="7">
        <v>46.45</v>
      </c>
      <c r="I173" s="7">
        <v>113.55</v>
      </c>
      <c r="J173" s="10">
        <v>0.23225</v>
      </c>
      <c r="K173" s="11" t="s">
        <v>17</v>
      </c>
      <c r="L173" s="12" t="s">
        <v>21</v>
      </c>
    </row>
    <row r="174" spans="1:12">
      <c r="A174" s="6" t="s">
        <v>12</v>
      </c>
      <c r="B174" s="6" t="s">
        <v>13</v>
      </c>
      <c r="C174" s="6" t="s">
        <v>23</v>
      </c>
      <c r="D174" s="6" t="str">
        <f>VLOOKUP(F174,[1]总!$G$2:$L$998,6,0)</f>
        <v>110kV北郊变电站</v>
      </c>
      <c r="E174" s="6" t="s">
        <v>240</v>
      </c>
      <c r="F174" s="6" t="s">
        <v>155</v>
      </c>
      <c r="G174" s="6">
        <v>160</v>
      </c>
      <c r="H174" s="7">
        <v>186.085</v>
      </c>
      <c r="I174" s="7">
        <v>-58.085</v>
      </c>
      <c r="J174" s="10">
        <v>1.16303125</v>
      </c>
      <c r="K174" s="12" t="s">
        <v>26</v>
      </c>
      <c r="L174" s="7"/>
    </row>
    <row r="175" spans="1:12">
      <c r="A175" s="6" t="s">
        <v>12</v>
      </c>
      <c r="B175" s="6" t="s">
        <v>13</v>
      </c>
      <c r="C175" s="6" t="s">
        <v>23</v>
      </c>
      <c r="D175" s="6" t="str">
        <f>VLOOKUP(F175,[1]总!$G$2:$L$998,6,0)</f>
        <v>35kV南陈变电站</v>
      </c>
      <c r="E175" s="6" t="s">
        <v>241</v>
      </c>
      <c r="F175" s="6" t="s">
        <v>46</v>
      </c>
      <c r="G175" s="6">
        <v>200</v>
      </c>
      <c r="H175" s="7">
        <v>218.81</v>
      </c>
      <c r="I175" s="7">
        <v>-58.81</v>
      </c>
      <c r="J175" s="10">
        <v>1.09405</v>
      </c>
      <c r="K175" s="12" t="s">
        <v>26</v>
      </c>
      <c r="L175" s="12" t="s">
        <v>21</v>
      </c>
    </row>
    <row r="176" spans="1:12">
      <c r="A176" s="6" t="s">
        <v>12</v>
      </c>
      <c r="B176" s="6" t="s">
        <v>13</v>
      </c>
      <c r="C176" s="6" t="s">
        <v>18</v>
      </c>
      <c r="D176" s="6" t="str">
        <f>VLOOKUP(F176,[1]总!$G$2:$L$998,6,0)</f>
        <v>35kV长沟变电站</v>
      </c>
      <c r="E176" s="6" t="s">
        <v>242</v>
      </c>
      <c r="F176" s="6" t="s">
        <v>57</v>
      </c>
      <c r="G176" s="6">
        <v>400</v>
      </c>
      <c r="H176" s="7">
        <v>385.185</v>
      </c>
      <c r="I176" s="7">
        <v>-65.185</v>
      </c>
      <c r="J176" s="10">
        <v>0.9629625</v>
      </c>
      <c r="K176" s="12" t="s">
        <v>26</v>
      </c>
      <c r="L176" s="12" t="s">
        <v>21</v>
      </c>
    </row>
    <row r="177" spans="1:12">
      <c r="A177" s="6" t="s">
        <v>12</v>
      </c>
      <c r="B177" s="6" t="s">
        <v>13</v>
      </c>
      <c r="C177" s="6" t="s">
        <v>18</v>
      </c>
      <c r="D177" s="6" t="str">
        <f>VLOOKUP(F177,[1]总!$G$2:$L$998,6,0)</f>
        <v>35kV长沟变电站</v>
      </c>
      <c r="E177" s="6" t="s">
        <v>243</v>
      </c>
      <c r="F177" s="6" t="s">
        <v>57</v>
      </c>
      <c r="G177" s="6">
        <v>200</v>
      </c>
      <c r="H177" s="7">
        <v>5</v>
      </c>
      <c r="I177" s="7">
        <v>155</v>
      </c>
      <c r="J177" s="10">
        <v>0.025</v>
      </c>
      <c r="K177" s="11" t="s">
        <v>17</v>
      </c>
      <c r="L177" s="12" t="s">
        <v>21</v>
      </c>
    </row>
    <row r="178" spans="1:12">
      <c r="A178" s="6" t="s">
        <v>12</v>
      </c>
      <c r="B178" s="6" t="s">
        <v>13</v>
      </c>
      <c r="C178" s="6" t="s">
        <v>23</v>
      </c>
      <c r="D178" s="6" t="str">
        <f>VLOOKUP(F178,[1]总!$G$2:$L$998,6,0)</f>
        <v>35kV南陈变电站</v>
      </c>
      <c r="E178" s="6" t="s">
        <v>244</v>
      </c>
      <c r="F178" s="6" t="s">
        <v>136</v>
      </c>
      <c r="G178" s="6">
        <v>200</v>
      </c>
      <c r="H178" s="7">
        <v>183.25</v>
      </c>
      <c r="I178" s="7">
        <v>-23.25</v>
      </c>
      <c r="J178" s="10">
        <v>0.91625</v>
      </c>
      <c r="K178" s="12" t="s">
        <v>26</v>
      </c>
      <c r="L178" s="12" t="s">
        <v>21</v>
      </c>
    </row>
    <row r="179" spans="1:12">
      <c r="A179" s="6" t="s">
        <v>12</v>
      </c>
      <c r="B179" s="6" t="s">
        <v>13</v>
      </c>
      <c r="C179" s="6" t="s">
        <v>23</v>
      </c>
      <c r="D179" s="6" t="str">
        <f>VLOOKUP(F179,[1]总!$G$2:$L$998,6,0)</f>
        <v>35kV南陈变电站</v>
      </c>
      <c r="E179" s="6" t="s">
        <v>245</v>
      </c>
      <c r="F179" s="6" t="s">
        <v>139</v>
      </c>
      <c r="G179" s="6">
        <v>200</v>
      </c>
      <c r="H179" s="7">
        <v>19.11</v>
      </c>
      <c r="I179" s="7">
        <v>140.89</v>
      </c>
      <c r="J179" s="10">
        <v>0.09555</v>
      </c>
      <c r="K179" s="11" t="s">
        <v>17</v>
      </c>
      <c r="L179" s="12" t="s">
        <v>21</v>
      </c>
    </row>
    <row r="180" spans="1:12">
      <c r="A180" s="6" t="s">
        <v>12</v>
      </c>
      <c r="B180" s="6" t="s">
        <v>13</v>
      </c>
      <c r="C180" s="6" t="s">
        <v>18</v>
      </c>
      <c r="D180" s="6" t="str">
        <f>VLOOKUP(F180,[1]总!$G$2:$L$998,6,0)</f>
        <v>35kV长沟变电站</v>
      </c>
      <c r="E180" s="6" t="s">
        <v>246</v>
      </c>
      <c r="F180" s="6" t="s">
        <v>20</v>
      </c>
      <c r="G180" s="6">
        <v>200</v>
      </c>
      <c r="H180" s="7">
        <v>173</v>
      </c>
      <c r="I180" s="7">
        <v>-13</v>
      </c>
      <c r="J180" s="10">
        <v>0.865</v>
      </c>
      <c r="K180" s="12" t="s">
        <v>26</v>
      </c>
      <c r="L180" s="12" t="s">
        <v>21</v>
      </c>
    </row>
    <row r="181" spans="1:12">
      <c r="A181" s="6" t="s">
        <v>12</v>
      </c>
      <c r="B181" s="6" t="s">
        <v>13</v>
      </c>
      <c r="C181" s="6" t="s">
        <v>18</v>
      </c>
      <c r="D181" s="6" t="str">
        <f>VLOOKUP(F181,[1]总!$G$2:$L$998,6,0)</f>
        <v>35kV长沟变电站</v>
      </c>
      <c r="E181" s="6" t="s">
        <v>247</v>
      </c>
      <c r="F181" s="6" t="s">
        <v>55</v>
      </c>
      <c r="G181" s="6">
        <v>200</v>
      </c>
      <c r="H181" s="7">
        <v>76.68</v>
      </c>
      <c r="I181" s="7">
        <v>83.32</v>
      </c>
      <c r="J181" s="10">
        <v>0.3834</v>
      </c>
      <c r="K181" s="11" t="s">
        <v>17</v>
      </c>
      <c r="L181" s="12" t="s">
        <v>21</v>
      </c>
    </row>
    <row r="182" spans="1:12">
      <c r="A182" s="6" t="s">
        <v>12</v>
      </c>
      <c r="B182" s="6" t="s">
        <v>13</v>
      </c>
      <c r="C182" s="6" t="s">
        <v>27</v>
      </c>
      <c r="D182" s="6" t="str">
        <f>VLOOKUP(F182,[1]总!$G$2:$L$998,6,0)</f>
        <v>110kV唐口变电站</v>
      </c>
      <c r="E182" s="6" t="s">
        <v>248</v>
      </c>
      <c r="F182" s="6" t="s">
        <v>123</v>
      </c>
      <c r="G182" s="6">
        <v>200</v>
      </c>
      <c r="H182" s="7">
        <v>21.28</v>
      </c>
      <c r="I182" s="7">
        <v>138.72</v>
      </c>
      <c r="J182" s="10">
        <v>0.1064</v>
      </c>
      <c r="K182" s="11" t="s">
        <v>17</v>
      </c>
      <c r="L182" s="12" t="s">
        <v>21</v>
      </c>
    </row>
    <row r="183" spans="1:12">
      <c r="A183" s="6" t="s">
        <v>12</v>
      </c>
      <c r="B183" s="6" t="s">
        <v>13</v>
      </c>
      <c r="C183" s="6" t="s">
        <v>27</v>
      </c>
      <c r="D183" s="6" t="str">
        <f>VLOOKUP(F183,[1]总!$G$2:$L$998,6,0)</f>
        <v>110kV唐口变电站</v>
      </c>
      <c r="E183" s="6" t="s">
        <v>249</v>
      </c>
      <c r="F183" s="6" t="s">
        <v>123</v>
      </c>
      <c r="G183" s="6">
        <v>200</v>
      </c>
      <c r="H183" s="7">
        <v>38.825</v>
      </c>
      <c r="I183" s="7">
        <v>121.175</v>
      </c>
      <c r="J183" s="10">
        <v>0.194125</v>
      </c>
      <c r="K183" s="11" t="s">
        <v>17</v>
      </c>
      <c r="L183" s="12" t="s">
        <v>21</v>
      </c>
    </row>
    <row r="184" spans="1:12">
      <c r="A184" s="6" t="s">
        <v>12</v>
      </c>
      <c r="B184" s="6" t="s">
        <v>13</v>
      </c>
      <c r="C184" s="6" t="s">
        <v>27</v>
      </c>
      <c r="D184" s="6" t="str">
        <f>VLOOKUP(F184,[1]总!$G$2:$L$998,6,0)</f>
        <v>110kV唐口变电站</v>
      </c>
      <c r="E184" s="6" t="s">
        <v>250</v>
      </c>
      <c r="F184" s="6" t="s">
        <v>86</v>
      </c>
      <c r="G184" s="6">
        <v>400</v>
      </c>
      <c r="H184" s="7">
        <v>159.14</v>
      </c>
      <c r="I184" s="7">
        <v>160.86</v>
      </c>
      <c r="J184" s="10">
        <v>0.39785</v>
      </c>
      <c r="K184" s="11" t="s">
        <v>17</v>
      </c>
      <c r="L184" s="12" t="s">
        <v>21</v>
      </c>
    </row>
    <row r="185" spans="1:12">
      <c r="A185" s="6" t="s">
        <v>12</v>
      </c>
      <c r="B185" s="6" t="s">
        <v>13</v>
      </c>
      <c r="C185" s="6" t="s">
        <v>27</v>
      </c>
      <c r="D185" s="6" t="str">
        <f>VLOOKUP(F185,[1]总!$G$2:$L$998,6,0)</f>
        <v>110kV唐口变电站</v>
      </c>
      <c r="E185" s="6" t="s">
        <v>251</v>
      </c>
      <c r="F185" s="6" t="s">
        <v>86</v>
      </c>
      <c r="G185" s="6">
        <v>200</v>
      </c>
      <c r="H185" s="7">
        <v>155.96</v>
      </c>
      <c r="I185" s="7">
        <v>4.03999999999999</v>
      </c>
      <c r="J185" s="10">
        <v>0.7798</v>
      </c>
      <c r="K185" s="13" t="s">
        <v>33</v>
      </c>
      <c r="L185" s="12" t="s">
        <v>21</v>
      </c>
    </row>
    <row r="186" spans="1:12">
      <c r="A186" s="6" t="s">
        <v>12</v>
      </c>
      <c r="B186" s="6" t="s">
        <v>13</v>
      </c>
      <c r="C186" s="6" t="s">
        <v>18</v>
      </c>
      <c r="D186" s="6" t="str">
        <f>VLOOKUP(F186,[1]总!$G$2:$L$998,6,0)</f>
        <v>35kV长沟变电站</v>
      </c>
      <c r="E186" s="6" t="s">
        <v>252</v>
      </c>
      <c r="F186" s="6" t="s">
        <v>20</v>
      </c>
      <c r="G186" s="6">
        <v>200</v>
      </c>
      <c r="H186" s="7">
        <v>113.485</v>
      </c>
      <c r="I186" s="7">
        <v>46.515</v>
      </c>
      <c r="J186" s="10">
        <v>0.567425</v>
      </c>
      <c r="K186" s="11" t="s">
        <v>17</v>
      </c>
      <c r="L186" s="12" t="s">
        <v>21</v>
      </c>
    </row>
    <row r="187" spans="1:12">
      <c r="A187" s="6" t="s">
        <v>12</v>
      </c>
      <c r="B187" s="6" t="s">
        <v>13</v>
      </c>
      <c r="C187" s="6" t="s">
        <v>23</v>
      </c>
      <c r="D187" s="6" t="str">
        <f>VLOOKUP(F187,[1]总!$G$2:$L$998,6,0)</f>
        <v>110kV北郊变电站</v>
      </c>
      <c r="E187" s="6" t="s">
        <v>253</v>
      </c>
      <c r="F187" s="6" t="s">
        <v>155</v>
      </c>
      <c r="G187" s="6">
        <v>200</v>
      </c>
      <c r="H187" s="7">
        <v>196.65</v>
      </c>
      <c r="I187" s="7">
        <v>-36.65</v>
      </c>
      <c r="J187" s="10">
        <v>0.98325</v>
      </c>
      <c r="K187" s="12" t="s">
        <v>26</v>
      </c>
      <c r="L187" s="7"/>
    </row>
    <row r="188" spans="1:12">
      <c r="A188" s="6" t="s">
        <v>12</v>
      </c>
      <c r="B188" s="6" t="s">
        <v>13</v>
      </c>
      <c r="C188" s="6" t="s">
        <v>14</v>
      </c>
      <c r="D188" s="6" t="str">
        <f>VLOOKUP(F188,[1]总!$G$2:$L$998,6,0)</f>
        <v>110kV李营变电站</v>
      </c>
      <c r="E188" s="6" t="s">
        <v>254</v>
      </c>
      <c r="F188" s="6" t="s">
        <v>150</v>
      </c>
      <c r="G188" s="6">
        <v>400</v>
      </c>
      <c r="H188" s="7">
        <v>87.835</v>
      </c>
      <c r="I188" s="7">
        <v>232.165</v>
      </c>
      <c r="J188" s="10">
        <v>0.2195875</v>
      </c>
      <c r="K188" s="11" t="s">
        <v>17</v>
      </c>
      <c r="L188" s="7"/>
    </row>
    <row r="189" spans="1:12">
      <c r="A189" s="6" t="s">
        <v>12</v>
      </c>
      <c r="B189" s="6" t="s">
        <v>13</v>
      </c>
      <c r="C189" s="6" t="s">
        <v>18</v>
      </c>
      <c r="D189" s="6" t="str">
        <f>VLOOKUP(F189,[1]总!$G$2:$L$998,6,0)</f>
        <v>35kV长沟变电站</v>
      </c>
      <c r="E189" s="6" t="s">
        <v>255</v>
      </c>
      <c r="F189" s="6" t="s">
        <v>20</v>
      </c>
      <c r="G189" s="6">
        <v>400</v>
      </c>
      <c r="H189" s="7">
        <v>279.725</v>
      </c>
      <c r="I189" s="7">
        <v>40.275</v>
      </c>
      <c r="J189" s="10">
        <v>0.6993125</v>
      </c>
      <c r="K189" s="11" t="s">
        <v>17</v>
      </c>
      <c r="L189" s="12" t="s">
        <v>21</v>
      </c>
    </row>
    <row r="190" spans="1:12">
      <c r="A190" s="6" t="s">
        <v>12</v>
      </c>
      <c r="B190" s="6" t="s">
        <v>13</v>
      </c>
      <c r="C190" s="6" t="s">
        <v>18</v>
      </c>
      <c r="D190" s="6" t="str">
        <f>VLOOKUP(F190,[1]总!$G$2:$L$998,6,0)</f>
        <v>35kV长沟变电站</v>
      </c>
      <c r="E190" s="6" t="s">
        <v>256</v>
      </c>
      <c r="F190" s="6" t="s">
        <v>55</v>
      </c>
      <c r="G190" s="6">
        <v>400</v>
      </c>
      <c r="H190" s="7">
        <v>280.94</v>
      </c>
      <c r="I190" s="7">
        <v>39.06</v>
      </c>
      <c r="J190" s="10">
        <v>0.70235</v>
      </c>
      <c r="K190" s="13" t="s">
        <v>33</v>
      </c>
      <c r="L190" s="12" t="s">
        <v>21</v>
      </c>
    </row>
    <row r="191" spans="1:12">
      <c r="A191" s="6" t="s">
        <v>12</v>
      </c>
      <c r="B191" s="6" t="s">
        <v>13</v>
      </c>
      <c r="C191" s="6" t="s">
        <v>30</v>
      </c>
      <c r="D191" s="6" t="str">
        <f>VLOOKUP(F191,[1]总!$G$2:$L$998,6,0)</f>
        <v>35kV兴福集变电站</v>
      </c>
      <c r="E191" s="6" t="s">
        <v>257</v>
      </c>
      <c r="F191" s="6" t="s">
        <v>32</v>
      </c>
      <c r="G191" s="6">
        <v>400</v>
      </c>
      <c r="H191" s="7">
        <v>106.61</v>
      </c>
      <c r="I191" s="7">
        <v>213.39</v>
      </c>
      <c r="J191" s="10">
        <v>0.266525</v>
      </c>
      <c r="K191" s="11" t="s">
        <v>17</v>
      </c>
      <c r="L191" s="12" t="s">
        <v>21</v>
      </c>
    </row>
    <row r="192" spans="1:12">
      <c r="A192" s="6" t="s">
        <v>12</v>
      </c>
      <c r="B192" s="6" t="s">
        <v>13</v>
      </c>
      <c r="C192" s="6" t="s">
        <v>30</v>
      </c>
      <c r="D192" s="6" t="str">
        <f>VLOOKUP(F192,[1]总!$G$2:$L$998,6,0)</f>
        <v>35kV兴福集变电站</v>
      </c>
      <c r="E192" s="6" t="s">
        <v>258</v>
      </c>
      <c r="F192" s="6" t="s">
        <v>32</v>
      </c>
      <c r="G192" s="6">
        <v>200</v>
      </c>
      <c r="H192" s="7">
        <v>75.97</v>
      </c>
      <c r="I192" s="7">
        <v>84.03</v>
      </c>
      <c r="J192" s="10">
        <v>0.37985</v>
      </c>
      <c r="K192" s="11" t="s">
        <v>17</v>
      </c>
      <c r="L192" s="12" t="s">
        <v>21</v>
      </c>
    </row>
    <row r="193" spans="1:12">
      <c r="A193" s="6" t="s">
        <v>12</v>
      </c>
      <c r="B193" s="6" t="s">
        <v>13</v>
      </c>
      <c r="C193" s="6" t="s">
        <v>30</v>
      </c>
      <c r="D193" s="6" t="str">
        <f>VLOOKUP(F193,[1]总!$G$2:$L$998,6,0)</f>
        <v>35kV兴福集变电站</v>
      </c>
      <c r="E193" s="6" t="s">
        <v>259</v>
      </c>
      <c r="F193" s="6" t="s">
        <v>32</v>
      </c>
      <c r="G193" s="6">
        <v>400</v>
      </c>
      <c r="H193" s="7">
        <v>79.385</v>
      </c>
      <c r="I193" s="7">
        <v>240.615</v>
      </c>
      <c r="J193" s="10">
        <v>0.1984625</v>
      </c>
      <c r="K193" s="11" t="s">
        <v>17</v>
      </c>
      <c r="L193" s="12" t="s">
        <v>21</v>
      </c>
    </row>
    <row r="194" spans="1:12">
      <c r="A194" s="6" t="s">
        <v>12</v>
      </c>
      <c r="B194" s="6" t="s">
        <v>13</v>
      </c>
      <c r="C194" s="6" t="s">
        <v>18</v>
      </c>
      <c r="D194" s="6" t="str">
        <f>VLOOKUP(F194,[1]总!$G$2:$L$998,6,0)</f>
        <v>110kV前屯变电站</v>
      </c>
      <c r="E194" s="6" t="s">
        <v>260</v>
      </c>
      <c r="F194" s="6" t="s">
        <v>59</v>
      </c>
      <c r="G194" s="6">
        <v>400</v>
      </c>
      <c r="H194" s="7">
        <v>253.545</v>
      </c>
      <c r="I194" s="7">
        <v>66.455</v>
      </c>
      <c r="J194" s="10">
        <v>0.6338625</v>
      </c>
      <c r="K194" s="11" t="s">
        <v>17</v>
      </c>
      <c r="L194" s="7"/>
    </row>
    <row r="195" spans="1:12">
      <c r="A195" s="6" t="s">
        <v>12</v>
      </c>
      <c r="B195" s="6" t="s">
        <v>13</v>
      </c>
      <c r="C195" s="6" t="s">
        <v>14</v>
      </c>
      <c r="D195" s="6" t="str">
        <f>VLOOKUP(F195,[1]总!$G$2:$L$998,6,0)</f>
        <v>110kV李营变电站</v>
      </c>
      <c r="E195" s="6" t="s">
        <v>261</v>
      </c>
      <c r="F195" s="6" t="s">
        <v>150</v>
      </c>
      <c r="G195" s="6">
        <v>200</v>
      </c>
      <c r="H195" s="7">
        <v>56.39</v>
      </c>
      <c r="I195" s="7">
        <v>103.61</v>
      </c>
      <c r="J195" s="10">
        <v>0.28195</v>
      </c>
      <c r="K195" s="11" t="s">
        <v>17</v>
      </c>
      <c r="L195" s="7"/>
    </row>
    <row r="196" spans="1:12">
      <c r="A196" s="6" t="s">
        <v>12</v>
      </c>
      <c r="B196" s="6" t="s">
        <v>13</v>
      </c>
      <c r="C196" s="6" t="s">
        <v>36</v>
      </c>
      <c r="D196" s="6" t="str">
        <f>VLOOKUP(F196,[1]总!$G$2:$L$998,6,0)</f>
        <v>35kV河西变电站</v>
      </c>
      <c r="E196" s="6" t="s">
        <v>262</v>
      </c>
      <c r="F196" s="6" t="s">
        <v>115</v>
      </c>
      <c r="G196" s="6">
        <v>400</v>
      </c>
      <c r="H196" s="7">
        <v>75.22</v>
      </c>
      <c r="I196" s="7">
        <v>244.78</v>
      </c>
      <c r="J196" s="10">
        <v>0.18805</v>
      </c>
      <c r="K196" s="11" t="s">
        <v>17</v>
      </c>
      <c r="L196" s="7"/>
    </row>
    <row r="197" spans="1:12">
      <c r="A197" s="6" t="s">
        <v>12</v>
      </c>
      <c r="B197" s="6" t="s">
        <v>13</v>
      </c>
      <c r="C197" s="6" t="s">
        <v>36</v>
      </c>
      <c r="D197" s="6" t="str">
        <f>VLOOKUP(F197,[1]总!$G$2:$L$998,6,0)</f>
        <v>110kV安居变电站</v>
      </c>
      <c r="E197" s="6" t="s">
        <v>263</v>
      </c>
      <c r="F197" s="6" t="s">
        <v>189</v>
      </c>
      <c r="G197" s="6">
        <v>600</v>
      </c>
      <c r="H197" s="7">
        <v>185.135</v>
      </c>
      <c r="I197" s="7">
        <v>294.865</v>
      </c>
      <c r="J197" s="10">
        <v>0.308558333333333</v>
      </c>
      <c r="K197" s="11" t="s">
        <v>17</v>
      </c>
      <c r="L197" s="12" t="s">
        <v>21</v>
      </c>
    </row>
    <row r="198" spans="1:12">
      <c r="A198" s="6" t="s">
        <v>12</v>
      </c>
      <c r="B198" s="6" t="s">
        <v>13</v>
      </c>
      <c r="C198" s="6" t="s">
        <v>27</v>
      </c>
      <c r="D198" s="6" t="str">
        <f>VLOOKUP(F198,[1]总!$G$2:$L$998,6,0)</f>
        <v>110kV唐口变电站</v>
      </c>
      <c r="E198" s="6" t="s">
        <v>264</v>
      </c>
      <c r="F198" s="6" t="s">
        <v>29</v>
      </c>
      <c r="G198" s="6">
        <v>200</v>
      </c>
      <c r="H198" s="7">
        <v>127.915</v>
      </c>
      <c r="I198" s="7">
        <v>32.085</v>
      </c>
      <c r="J198" s="10">
        <v>0.639575</v>
      </c>
      <c r="K198" s="11" t="s">
        <v>17</v>
      </c>
      <c r="L198" s="12" t="s">
        <v>21</v>
      </c>
    </row>
    <row r="199" spans="1:12">
      <c r="A199" s="6" t="s">
        <v>12</v>
      </c>
      <c r="B199" s="6" t="s">
        <v>13</v>
      </c>
      <c r="C199" s="6" t="s">
        <v>27</v>
      </c>
      <c r="D199" s="6" t="str">
        <f>VLOOKUP(F199,[1]总!$G$2:$L$998,6,0)</f>
        <v>110kV唐口变电站</v>
      </c>
      <c r="E199" s="6" t="s">
        <v>265</v>
      </c>
      <c r="F199" s="6" t="s">
        <v>29</v>
      </c>
      <c r="G199" s="6">
        <v>200</v>
      </c>
      <c r="H199" s="7">
        <v>133.36</v>
      </c>
      <c r="I199" s="7">
        <v>26.64</v>
      </c>
      <c r="J199" s="10">
        <v>0.6668</v>
      </c>
      <c r="K199" s="11" t="s">
        <v>17</v>
      </c>
      <c r="L199" s="12" t="s">
        <v>21</v>
      </c>
    </row>
    <row r="200" spans="1:12">
      <c r="A200" s="6" t="s">
        <v>12</v>
      </c>
      <c r="B200" s="6" t="s">
        <v>13</v>
      </c>
      <c r="C200" s="6" t="s">
        <v>36</v>
      </c>
      <c r="D200" s="6" t="str">
        <f>VLOOKUP(F200,[1]总!$G$2:$L$998,6,0)</f>
        <v>110kV安居变电站</v>
      </c>
      <c r="E200" s="6" t="s">
        <v>266</v>
      </c>
      <c r="F200" s="6" t="s">
        <v>65</v>
      </c>
      <c r="G200" s="6">
        <v>400</v>
      </c>
      <c r="H200" s="7">
        <v>163.41</v>
      </c>
      <c r="I200" s="7">
        <v>156.59</v>
      </c>
      <c r="J200" s="10">
        <v>0.408525</v>
      </c>
      <c r="K200" s="11" t="s">
        <v>17</v>
      </c>
      <c r="L200" s="12" t="s">
        <v>21</v>
      </c>
    </row>
    <row r="201" spans="1:12">
      <c r="A201" s="6" t="s">
        <v>12</v>
      </c>
      <c r="B201" s="6" t="s">
        <v>13</v>
      </c>
      <c r="C201" s="6" t="s">
        <v>36</v>
      </c>
      <c r="D201" s="6" t="str">
        <f>VLOOKUP(F201,[1]总!$G$2:$L$998,6,0)</f>
        <v>110kV安居变电站</v>
      </c>
      <c r="E201" s="6" t="s">
        <v>267</v>
      </c>
      <c r="F201" s="6" t="s">
        <v>65</v>
      </c>
      <c r="G201" s="6">
        <v>400</v>
      </c>
      <c r="H201" s="7">
        <v>264.92</v>
      </c>
      <c r="I201" s="7">
        <v>55.08</v>
      </c>
      <c r="J201" s="10">
        <v>0.6623</v>
      </c>
      <c r="K201" s="11" t="s">
        <v>17</v>
      </c>
      <c r="L201" s="12" t="s">
        <v>21</v>
      </c>
    </row>
    <row r="202" spans="1:12">
      <c r="A202" s="6" t="s">
        <v>12</v>
      </c>
      <c r="B202" s="6" t="s">
        <v>13</v>
      </c>
      <c r="C202" s="6" t="s">
        <v>18</v>
      </c>
      <c r="D202" s="6" t="str">
        <f>VLOOKUP(F202,[1]总!$G$2:$L$998,6,0)</f>
        <v>35kV长沟变电站</v>
      </c>
      <c r="E202" s="6" t="s">
        <v>268</v>
      </c>
      <c r="F202" s="6" t="s">
        <v>20</v>
      </c>
      <c r="G202" s="6">
        <v>200</v>
      </c>
      <c r="H202" s="7">
        <v>65</v>
      </c>
      <c r="I202" s="7">
        <v>95</v>
      </c>
      <c r="J202" s="10">
        <v>0.325</v>
      </c>
      <c r="K202" s="11" t="s">
        <v>17</v>
      </c>
      <c r="L202" s="12" t="s">
        <v>21</v>
      </c>
    </row>
    <row r="203" spans="1:12">
      <c r="A203" s="6" t="s">
        <v>12</v>
      </c>
      <c r="B203" s="6" t="s">
        <v>13</v>
      </c>
      <c r="C203" s="6" t="s">
        <v>30</v>
      </c>
      <c r="D203" s="6" t="str">
        <f>VLOOKUP(F203,[1]总!$G$2:$L$998,6,0)</f>
        <v>35kV兴福集变电站</v>
      </c>
      <c r="E203" s="6" t="s">
        <v>269</v>
      </c>
      <c r="F203" s="6" t="s">
        <v>79</v>
      </c>
      <c r="G203" s="6">
        <v>200</v>
      </c>
      <c r="H203" s="7">
        <v>176.68</v>
      </c>
      <c r="I203" s="7">
        <v>-16.68</v>
      </c>
      <c r="J203" s="10">
        <v>0.8834</v>
      </c>
      <c r="K203" s="12" t="s">
        <v>26</v>
      </c>
      <c r="L203" s="12" t="s">
        <v>21</v>
      </c>
    </row>
    <row r="204" spans="1:12">
      <c r="A204" s="6" t="s">
        <v>12</v>
      </c>
      <c r="B204" s="6" t="s">
        <v>13</v>
      </c>
      <c r="C204" s="6" t="s">
        <v>23</v>
      </c>
      <c r="D204" s="6" t="str">
        <f>VLOOKUP(F204,[1]总!$G$2:$L$998,6,0)</f>
        <v>110kV安居变电站</v>
      </c>
      <c r="E204" s="6" t="s">
        <v>270</v>
      </c>
      <c r="F204" s="6" t="s">
        <v>65</v>
      </c>
      <c r="G204" s="6">
        <v>400</v>
      </c>
      <c r="H204" s="7">
        <v>288.485</v>
      </c>
      <c r="I204" s="7">
        <v>31.515</v>
      </c>
      <c r="J204" s="10">
        <v>0.7212125</v>
      </c>
      <c r="K204" s="13" t="s">
        <v>33</v>
      </c>
      <c r="L204" s="12" t="s">
        <v>21</v>
      </c>
    </row>
    <row r="205" spans="1:12">
      <c r="A205" s="6" t="s">
        <v>12</v>
      </c>
      <c r="B205" s="6" t="s">
        <v>13</v>
      </c>
      <c r="C205" s="6" t="s">
        <v>23</v>
      </c>
      <c r="D205" s="6" t="str">
        <f>VLOOKUP(F205,[1]总!$G$2:$L$998,6,0)</f>
        <v>110kV安居变电站</v>
      </c>
      <c r="E205" s="6" t="s">
        <v>271</v>
      </c>
      <c r="F205" s="6" t="s">
        <v>65</v>
      </c>
      <c r="G205" s="6">
        <v>200</v>
      </c>
      <c r="H205" s="7">
        <v>163.9</v>
      </c>
      <c r="I205" s="7">
        <v>-3.90000000000001</v>
      </c>
      <c r="J205" s="10">
        <v>0.8195</v>
      </c>
      <c r="K205" s="12" t="s">
        <v>26</v>
      </c>
      <c r="L205" s="12" t="s">
        <v>21</v>
      </c>
    </row>
    <row r="206" spans="1:12">
      <c r="A206" s="6" t="s">
        <v>12</v>
      </c>
      <c r="B206" s="6" t="s">
        <v>13</v>
      </c>
      <c r="C206" s="6" t="s">
        <v>36</v>
      </c>
      <c r="D206" s="6" t="str">
        <f>VLOOKUP(F206,[1]总!$G$2:$L$998,6,0)</f>
        <v>35kV河西变电站</v>
      </c>
      <c r="E206" s="6" t="s">
        <v>272</v>
      </c>
      <c r="F206" s="6" t="s">
        <v>38</v>
      </c>
      <c r="G206" s="6">
        <v>400</v>
      </c>
      <c r="H206" s="7">
        <v>323.44</v>
      </c>
      <c r="I206" s="7">
        <v>-3.44</v>
      </c>
      <c r="J206" s="10">
        <v>0.8086</v>
      </c>
      <c r="K206" s="12" t="s">
        <v>26</v>
      </c>
      <c r="L206" s="7"/>
    </row>
    <row r="207" spans="1:12">
      <c r="A207" s="6" t="s">
        <v>12</v>
      </c>
      <c r="B207" s="6" t="s">
        <v>13</v>
      </c>
      <c r="C207" s="6" t="s">
        <v>27</v>
      </c>
      <c r="D207" s="6" t="str">
        <f>VLOOKUP(F207,[1]总!$G$2:$L$998,6,0)</f>
        <v>110kV唐口变电站</v>
      </c>
      <c r="E207" s="6" t="s">
        <v>273</v>
      </c>
      <c r="F207" s="6" t="s">
        <v>274</v>
      </c>
      <c r="G207" s="6">
        <v>200</v>
      </c>
      <c r="H207" s="7">
        <v>156.5</v>
      </c>
      <c r="I207" s="7">
        <v>3.5</v>
      </c>
      <c r="J207" s="10">
        <v>0.7825</v>
      </c>
      <c r="K207" s="13" t="s">
        <v>33</v>
      </c>
      <c r="L207" s="12" t="s">
        <v>21</v>
      </c>
    </row>
    <row r="208" spans="1:12">
      <c r="A208" s="6" t="s">
        <v>12</v>
      </c>
      <c r="B208" s="6" t="s">
        <v>13</v>
      </c>
      <c r="C208" s="6" t="s">
        <v>27</v>
      </c>
      <c r="D208" s="6" t="str">
        <f>VLOOKUP(F208,[1]总!$G$2:$L$998,6,0)</f>
        <v>110kV唐口变电站</v>
      </c>
      <c r="E208" s="6" t="s">
        <v>275</v>
      </c>
      <c r="F208" s="6" t="s">
        <v>274</v>
      </c>
      <c r="G208" s="6">
        <v>200</v>
      </c>
      <c r="H208" s="7">
        <v>161.5</v>
      </c>
      <c r="I208" s="7">
        <v>-1.5</v>
      </c>
      <c r="J208" s="10">
        <v>0.8075</v>
      </c>
      <c r="K208" s="12" t="s">
        <v>26</v>
      </c>
      <c r="L208" s="12" t="s">
        <v>21</v>
      </c>
    </row>
    <row r="209" spans="1:12">
      <c r="A209" s="6" t="s">
        <v>12</v>
      </c>
      <c r="B209" s="6" t="s">
        <v>13</v>
      </c>
      <c r="C209" s="6" t="s">
        <v>27</v>
      </c>
      <c r="D209" s="6" t="str">
        <f>VLOOKUP(F209,[1]总!$G$2:$L$998,6,0)</f>
        <v>110kV唐口变电站</v>
      </c>
      <c r="E209" s="6" t="s">
        <v>276</v>
      </c>
      <c r="F209" s="6" t="s">
        <v>40</v>
      </c>
      <c r="G209" s="6">
        <v>200</v>
      </c>
      <c r="H209" s="7">
        <v>129.695</v>
      </c>
      <c r="I209" s="7">
        <v>30.305</v>
      </c>
      <c r="J209" s="10">
        <v>0.648475</v>
      </c>
      <c r="K209" s="11" t="s">
        <v>17</v>
      </c>
      <c r="L209" s="12" t="s">
        <v>21</v>
      </c>
    </row>
    <row r="210" spans="1:12">
      <c r="A210" s="6" t="s">
        <v>12</v>
      </c>
      <c r="B210" s="6" t="s">
        <v>13</v>
      </c>
      <c r="C210" s="6" t="s">
        <v>27</v>
      </c>
      <c r="D210" s="6" t="str">
        <f>VLOOKUP(F210,[1]总!$G$2:$L$998,6,0)</f>
        <v>110kV唐口变电站</v>
      </c>
      <c r="E210" s="6" t="s">
        <v>277</v>
      </c>
      <c r="F210" s="6" t="s">
        <v>44</v>
      </c>
      <c r="G210" s="6">
        <v>200</v>
      </c>
      <c r="H210" s="7">
        <v>132.19</v>
      </c>
      <c r="I210" s="7">
        <v>27.81</v>
      </c>
      <c r="J210" s="10">
        <v>0.66095</v>
      </c>
      <c r="K210" s="11" t="s">
        <v>17</v>
      </c>
      <c r="L210" s="12" t="s">
        <v>21</v>
      </c>
    </row>
    <row r="211" spans="1:12">
      <c r="A211" s="6" t="s">
        <v>12</v>
      </c>
      <c r="B211" s="6" t="s">
        <v>13</v>
      </c>
      <c r="C211" s="6" t="s">
        <v>27</v>
      </c>
      <c r="D211" s="6" t="str">
        <f>VLOOKUP(F211,[1]总!$G$2:$L$998,6,0)</f>
        <v>110kV唐口变电站</v>
      </c>
      <c r="E211" s="6" t="s">
        <v>278</v>
      </c>
      <c r="F211" s="6" t="s">
        <v>44</v>
      </c>
      <c r="G211" s="6">
        <v>200</v>
      </c>
      <c r="H211" s="7">
        <v>234.13</v>
      </c>
      <c r="I211" s="7">
        <v>-74.13</v>
      </c>
      <c r="J211" s="10">
        <v>1.17065</v>
      </c>
      <c r="K211" s="12" t="s">
        <v>26</v>
      </c>
      <c r="L211" s="12" t="s">
        <v>21</v>
      </c>
    </row>
    <row r="212" spans="1:12">
      <c r="A212" s="6" t="s">
        <v>12</v>
      </c>
      <c r="B212" s="6" t="s">
        <v>13</v>
      </c>
      <c r="C212" s="6" t="s">
        <v>27</v>
      </c>
      <c r="D212" s="6" t="str">
        <f>VLOOKUP(F212,[1]总!$G$2:$L$998,6,0)</f>
        <v>110kV唐口变电站</v>
      </c>
      <c r="E212" s="6" t="s">
        <v>279</v>
      </c>
      <c r="F212" s="6" t="s">
        <v>86</v>
      </c>
      <c r="G212" s="6">
        <v>200</v>
      </c>
      <c r="H212" s="7">
        <v>170.13</v>
      </c>
      <c r="I212" s="7">
        <v>-10.13</v>
      </c>
      <c r="J212" s="10">
        <v>0.85065</v>
      </c>
      <c r="K212" s="12" t="s">
        <v>26</v>
      </c>
      <c r="L212" s="12" t="s">
        <v>21</v>
      </c>
    </row>
    <row r="213" spans="1:12">
      <c r="A213" s="6" t="s">
        <v>12</v>
      </c>
      <c r="B213" s="6" t="s">
        <v>13</v>
      </c>
      <c r="C213" s="6" t="s">
        <v>23</v>
      </c>
      <c r="D213" s="6" t="str">
        <f>VLOOKUP(F213,[1]总!$G$2:$L$998,6,0)</f>
        <v>35kV南陈变电站</v>
      </c>
      <c r="E213" s="6" t="s">
        <v>280</v>
      </c>
      <c r="F213" s="6" t="s">
        <v>209</v>
      </c>
      <c r="G213" s="6">
        <v>200</v>
      </c>
      <c r="H213" s="7">
        <v>183.22</v>
      </c>
      <c r="I213" s="7">
        <v>-23.22</v>
      </c>
      <c r="J213" s="10">
        <v>0.9161</v>
      </c>
      <c r="K213" s="12" t="s">
        <v>26</v>
      </c>
      <c r="L213" s="12" t="s">
        <v>21</v>
      </c>
    </row>
    <row r="214" spans="1:12">
      <c r="A214" s="6" t="s">
        <v>12</v>
      </c>
      <c r="B214" s="6" t="s">
        <v>13</v>
      </c>
      <c r="C214" s="6" t="s">
        <v>23</v>
      </c>
      <c r="D214" s="6" t="str">
        <f>VLOOKUP(F214,[1]总!$G$2:$L$998,6,0)</f>
        <v>35kV南陈变电站</v>
      </c>
      <c r="E214" s="6" t="s">
        <v>281</v>
      </c>
      <c r="F214" s="6" t="s">
        <v>134</v>
      </c>
      <c r="G214" s="6">
        <v>200</v>
      </c>
      <c r="H214" s="7">
        <v>120.195</v>
      </c>
      <c r="I214" s="7">
        <v>39.805</v>
      </c>
      <c r="J214" s="10">
        <v>0.600975</v>
      </c>
      <c r="K214" s="11" t="s">
        <v>17</v>
      </c>
      <c r="L214" s="12" t="s">
        <v>21</v>
      </c>
    </row>
    <row r="215" spans="1:12">
      <c r="A215" s="6" t="s">
        <v>12</v>
      </c>
      <c r="B215" s="6" t="s">
        <v>13</v>
      </c>
      <c r="C215" s="6" t="s">
        <v>18</v>
      </c>
      <c r="D215" s="6" t="str">
        <f>VLOOKUP(F215,[1]总!$G$2:$L$998,6,0)</f>
        <v>35kV长沟变电站</v>
      </c>
      <c r="E215" s="6" t="s">
        <v>282</v>
      </c>
      <c r="F215" s="6" t="s">
        <v>55</v>
      </c>
      <c r="G215" s="6">
        <v>200</v>
      </c>
      <c r="H215" s="7">
        <v>50</v>
      </c>
      <c r="I215" s="7">
        <v>110</v>
      </c>
      <c r="J215" s="10">
        <v>0.25</v>
      </c>
      <c r="K215" s="11" t="s">
        <v>17</v>
      </c>
      <c r="L215" s="12" t="s">
        <v>21</v>
      </c>
    </row>
    <row r="216" spans="1:12">
      <c r="A216" s="6" t="s">
        <v>12</v>
      </c>
      <c r="B216" s="6" t="s">
        <v>13</v>
      </c>
      <c r="C216" s="6" t="s">
        <v>18</v>
      </c>
      <c r="D216" s="6" t="str">
        <f>VLOOKUP(F216,[1]总!$G$2:$L$998,6,0)</f>
        <v>35kV长沟变电站</v>
      </c>
      <c r="E216" s="6" t="s">
        <v>283</v>
      </c>
      <c r="F216" s="6" t="s">
        <v>55</v>
      </c>
      <c r="G216" s="6">
        <v>400</v>
      </c>
      <c r="H216" s="7">
        <v>278.74</v>
      </c>
      <c r="I216" s="7">
        <v>41.26</v>
      </c>
      <c r="J216" s="10">
        <v>0.69685</v>
      </c>
      <c r="K216" s="11" t="s">
        <v>17</v>
      </c>
      <c r="L216" s="12" t="s">
        <v>21</v>
      </c>
    </row>
    <row r="217" spans="1:12">
      <c r="A217" s="6" t="s">
        <v>12</v>
      </c>
      <c r="B217" s="6" t="s">
        <v>13</v>
      </c>
      <c r="C217" s="6" t="s">
        <v>18</v>
      </c>
      <c r="D217" s="6" t="str">
        <f>VLOOKUP(F217,[1]总!$G$2:$L$998,6,0)</f>
        <v>35kV长沟变电站</v>
      </c>
      <c r="E217" s="6" t="s">
        <v>284</v>
      </c>
      <c r="F217" s="6" t="s">
        <v>57</v>
      </c>
      <c r="G217" s="6">
        <v>400</v>
      </c>
      <c r="H217" s="7">
        <v>56.58</v>
      </c>
      <c r="I217" s="7">
        <v>263.42</v>
      </c>
      <c r="J217" s="10">
        <v>0.14145</v>
      </c>
      <c r="K217" s="11" t="s">
        <v>17</v>
      </c>
      <c r="L217" s="12" t="s">
        <v>21</v>
      </c>
    </row>
    <row r="218" spans="1:12">
      <c r="A218" s="6" t="s">
        <v>12</v>
      </c>
      <c r="B218" s="6" t="s">
        <v>13</v>
      </c>
      <c r="C218" s="6" t="s">
        <v>14</v>
      </c>
      <c r="D218" s="6" t="str">
        <f>VLOOKUP(F218,[1]总!$G$2:$L$998,6,0)</f>
        <v>110kV李营变电站</v>
      </c>
      <c r="E218" s="6" t="s">
        <v>285</v>
      </c>
      <c r="F218" s="6" t="s">
        <v>16</v>
      </c>
      <c r="G218" s="6">
        <v>400</v>
      </c>
      <c r="H218" s="7">
        <v>248.07</v>
      </c>
      <c r="I218" s="7">
        <v>71.93</v>
      </c>
      <c r="J218" s="10">
        <v>0.620175</v>
      </c>
      <c r="K218" s="11" t="s">
        <v>17</v>
      </c>
      <c r="L218" s="7"/>
    </row>
    <row r="219" spans="1:12">
      <c r="A219" s="6" t="s">
        <v>12</v>
      </c>
      <c r="B219" s="6" t="s">
        <v>13</v>
      </c>
      <c r="C219" s="6" t="s">
        <v>27</v>
      </c>
      <c r="D219" s="6" t="str">
        <f>VLOOKUP(F219,[1]总!$G$2:$L$998,6,0)</f>
        <v>110kV唐口变电站</v>
      </c>
      <c r="E219" s="6" t="s">
        <v>286</v>
      </c>
      <c r="F219" s="6" t="s">
        <v>96</v>
      </c>
      <c r="G219" s="6">
        <v>200</v>
      </c>
      <c r="H219" s="7">
        <v>170.87</v>
      </c>
      <c r="I219" s="7">
        <v>-10.87</v>
      </c>
      <c r="J219" s="10">
        <v>0.85435</v>
      </c>
      <c r="K219" s="12" t="s">
        <v>26</v>
      </c>
      <c r="L219" s="12" t="s">
        <v>21</v>
      </c>
    </row>
    <row r="220" spans="1:12">
      <c r="A220" s="6" t="s">
        <v>12</v>
      </c>
      <c r="B220" s="6" t="s">
        <v>13</v>
      </c>
      <c r="C220" s="6" t="s">
        <v>18</v>
      </c>
      <c r="D220" s="6" t="str">
        <f>VLOOKUP(F220,[1]总!$G$2:$L$998,6,0)</f>
        <v>110kV前屯变电站</v>
      </c>
      <c r="E220" s="6" t="s">
        <v>287</v>
      </c>
      <c r="F220" s="6" t="s">
        <v>152</v>
      </c>
      <c r="G220" s="6">
        <v>200</v>
      </c>
      <c r="H220" s="7">
        <v>237.14</v>
      </c>
      <c r="I220" s="7">
        <v>-77.14</v>
      </c>
      <c r="J220" s="10">
        <v>1.1857</v>
      </c>
      <c r="K220" s="12" t="s">
        <v>26</v>
      </c>
      <c r="L220" s="7"/>
    </row>
    <row r="221" spans="1:12">
      <c r="A221" s="6" t="s">
        <v>12</v>
      </c>
      <c r="B221" s="6" t="s">
        <v>13</v>
      </c>
      <c r="C221" s="6" t="s">
        <v>18</v>
      </c>
      <c r="D221" s="6" t="str">
        <f>VLOOKUP(F221,[1]总!$G$2:$L$998,6,0)</f>
        <v>110kV前屯变电站</v>
      </c>
      <c r="E221" s="6" t="s">
        <v>288</v>
      </c>
      <c r="F221" s="6" t="s">
        <v>152</v>
      </c>
      <c r="G221" s="6">
        <v>200</v>
      </c>
      <c r="H221" s="7">
        <v>244.48</v>
      </c>
      <c r="I221" s="7">
        <v>-84.48</v>
      </c>
      <c r="J221" s="10">
        <v>1.2224</v>
      </c>
      <c r="K221" s="12" t="s">
        <v>26</v>
      </c>
      <c r="L221" s="7"/>
    </row>
    <row r="222" spans="1:12">
      <c r="A222" s="6" t="s">
        <v>12</v>
      </c>
      <c r="B222" s="6" t="s">
        <v>13</v>
      </c>
      <c r="C222" s="6" t="s">
        <v>14</v>
      </c>
      <c r="D222" s="6" t="str">
        <f>VLOOKUP(F222,[1]总!$G$2:$L$998,6,0)</f>
        <v>110kV李营变电站</v>
      </c>
      <c r="E222" s="6" t="s">
        <v>289</v>
      </c>
      <c r="F222" s="6" t="s">
        <v>16</v>
      </c>
      <c r="G222" s="6">
        <v>200</v>
      </c>
      <c r="H222" s="7">
        <v>150.62</v>
      </c>
      <c r="I222" s="7">
        <v>9.38</v>
      </c>
      <c r="J222" s="10">
        <v>0.7531</v>
      </c>
      <c r="K222" s="13" t="s">
        <v>33</v>
      </c>
      <c r="L222" s="7"/>
    </row>
    <row r="223" spans="1:12">
      <c r="A223" s="6" t="s">
        <v>12</v>
      </c>
      <c r="B223" s="6" t="s">
        <v>13</v>
      </c>
      <c r="C223" s="6" t="s">
        <v>14</v>
      </c>
      <c r="D223" s="6" t="str">
        <f>VLOOKUP(F223,[1]总!$G$2:$L$998,6,0)</f>
        <v>110kV李营变电站</v>
      </c>
      <c r="E223" s="6" t="s">
        <v>290</v>
      </c>
      <c r="F223" s="6" t="s">
        <v>16</v>
      </c>
      <c r="G223" s="6">
        <v>400</v>
      </c>
      <c r="H223" s="7">
        <v>167.035</v>
      </c>
      <c r="I223" s="7">
        <v>152.965</v>
      </c>
      <c r="J223" s="10">
        <v>0.4175875</v>
      </c>
      <c r="K223" s="11" t="s">
        <v>17</v>
      </c>
      <c r="L223" s="7"/>
    </row>
    <row r="224" spans="1:12">
      <c r="A224" s="6" t="s">
        <v>12</v>
      </c>
      <c r="B224" s="6" t="s">
        <v>13</v>
      </c>
      <c r="C224" s="6" t="s">
        <v>18</v>
      </c>
      <c r="D224" s="6" t="str">
        <f>VLOOKUP(F224,[1]总!$G$2:$L$998,6,0)</f>
        <v>110kV前屯变电站</v>
      </c>
      <c r="E224" s="6" t="s">
        <v>291</v>
      </c>
      <c r="F224" s="6" t="s">
        <v>152</v>
      </c>
      <c r="G224" s="6">
        <v>200</v>
      </c>
      <c r="H224" s="7">
        <v>137.73</v>
      </c>
      <c r="I224" s="7">
        <v>22.27</v>
      </c>
      <c r="J224" s="10">
        <v>0.68865</v>
      </c>
      <c r="K224" s="11" t="s">
        <v>17</v>
      </c>
      <c r="L224" s="7"/>
    </row>
    <row r="225" spans="1:12">
      <c r="A225" s="6" t="s">
        <v>12</v>
      </c>
      <c r="B225" s="6" t="s">
        <v>13</v>
      </c>
      <c r="C225" s="6" t="s">
        <v>18</v>
      </c>
      <c r="D225" s="6" t="str">
        <f>VLOOKUP(F225,[1]总!$G$2:$L$998,6,0)</f>
        <v>110kV前屯变电站</v>
      </c>
      <c r="E225" s="6" t="s">
        <v>292</v>
      </c>
      <c r="F225" s="6" t="s">
        <v>152</v>
      </c>
      <c r="G225" s="6">
        <v>200</v>
      </c>
      <c r="H225" s="7">
        <v>22.345</v>
      </c>
      <c r="I225" s="7">
        <v>137.655</v>
      </c>
      <c r="J225" s="10">
        <v>0.111725</v>
      </c>
      <c r="K225" s="11" t="s">
        <v>17</v>
      </c>
      <c r="L225" s="7"/>
    </row>
    <row r="226" spans="1:12">
      <c r="A226" s="6" t="s">
        <v>12</v>
      </c>
      <c r="B226" s="6" t="s">
        <v>13</v>
      </c>
      <c r="C226" s="6" t="s">
        <v>30</v>
      </c>
      <c r="D226" s="6" t="str">
        <f>VLOOKUP(F226,[1]总!$G$2:$L$998,6,0)</f>
        <v>35kV兴福集变电站</v>
      </c>
      <c r="E226" s="6" t="s">
        <v>293</v>
      </c>
      <c r="F226" s="6" t="s">
        <v>132</v>
      </c>
      <c r="G226" s="6">
        <v>200</v>
      </c>
      <c r="H226" s="7">
        <v>43.02</v>
      </c>
      <c r="I226" s="7">
        <v>116.98</v>
      </c>
      <c r="J226" s="10">
        <v>0.2151</v>
      </c>
      <c r="K226" s="11" t="s">
        <v>17</v>
      </c>
      <c r="L226" s="12" t="s">
        <v>21</v>
      </c>
    </row>
    <row r="227" spans="1:12">
      <c r="A227" s="6" t="s">
        <v>12</v>
      </c>
      <c r="B227" s="6" t="s">
        <v>13</v>
      </c>
      <c r="C227" s="6" t="s">
        <v>30</v>
      </c>
      <c r="D227" s="6" t="str">
        <f>VLOOKUP(F227,[1]总!$G$2:$L$998,6,0)</f>
        <v>35kV兴福集变电站</v>
      </c>
      <c r="E227" s="6" t="s">
        <v>294</v>
      </c>
      <c r="F227" s="6" t="s">
        <v>132</v>
      </c>
      <c r="G227" s="6">
        <v>200</v>
      </c>
      <c r="H227" s="7">
        <v>38.5</v>
      </c>
      <c r="I227" s="7">
        <v>121.5</v>
      </c>
      <c r="J227" s="10">
        <v>0.1925</v>
      </c>
      <c r="K227" s="11" t="s">
        <v>17</v>
      </c>
      <c r="L227" s="12" t="s">
        <v>21</v>
      </c>
    </row>
    <row r="228" spans="1:12">
      <c r="A228" s="6" t="s">
        <v>12</v>
      </c>
      <c r="B228" s="6" t="s">
        <v>13</v>
      </c>
      <c r="C228" s="6" t="s">
        <v>23</v>
      </c>
      <c r="D228" s="6" t="str">
        <f>VLOOKUP(F228,[1]总!$G$2:$L$998,6,0)</f>
        <v>110kV北郊变电站</v>
      </c>
      <c r="E228" s="6" t="s">
        <v>295</v>
      </c>
      <c r="F228" s="6" t="s">
        <v>25</v>
      </c>
      <c r="G228" s="6">
        <v>400</v>
      </c>
      <c r="H228" s="7">
        <v>399.82</v>
      </c>
      <c r="I228" s="7">
        <v>-79.82</v>
      </c>
      <c r="J228" s="10">
        <v>0.99955</v>
      </c>
      <c r="K228" s="12" t="s">
        <v>26</v>
      </c>
      <c r="L228" s="7"/>
    </row>
    <row r="229" spans="1:12">
      <c r="A229" s="6" t="s">
        <v>12</v>
      </c>
      <c r="B229" s="6" t="s">
        <v>13</v>
      </c>
      <c r="C229" s="6" t="s">
        <v>36</v>
      </c>
      <c r="D229" s="6" t="str">
        <f>VLOOKUP(F229,[1]总!$G$2:$L$998,6,0)</f>
        <v>110kV安居变电站</v>
      </c>
      <c r="E229" s="6" t="s">
        <v>296</v>
      </c>
      <c r="F229" s="6" t="s">
        <v>189</v>
      </c>
      <c r="G229" s="6">
        <v>400</v>
      </c>
      <c r="H229" s="7">
        <v>40.71</v>
      </c>
      <c r="I229" s="7">
        <v>279.29</v>
      </c>
      <c r="J229" s="10">
        <v>0.101775</v>
      </c>
      <c r="K229" s="11" t="s">
        <v>17</v>
      </c>
      <c r="L229" s="12" t="s">
        <v>21</v>
      </c>
    </row>
    <row r="230" spans="1:12">
      <c r="A230" s="6" t="s">
        <v>12</v>
      </c>
      <c r="B230" s="6" t="s">
        <v>13</v>
      </c>
      <c r="C230" s="6" t="s">
        <v>18</v>
      </c>
      <c r="D230" s="6" t="str">
        <f>VLOOKUP(F230,[1]总!$G$2:$L$998,6,0)</f>
        <v>110kV前屯变电站</v>
      </c>
      <c r="E230" s="6" t="s">
        <v>297</v>
      </c>
      <c r="F230" s="6" t="s">
        <v>152</v>
      </c>
      <c r="G230" s="6">
        <v>200</v>
      </c>
      <c r="H230" s="7">
        <v>52.8</v>
      </c>
      <c r="I230" s="7">
        <v>107.2</v>
      </c>
      <c r="J230" s="10">
        <v>0.264</v>
      </c>
      <c r="K230" s="11" t="s">
        <v>17</v>
      </c>
      <c r="L230" s="7"/>
    </row>
    <row r="231" spans="1:12">
      <c r="A231" s="6" t="s">
        <v>12</v>
      </c>
      <c r="B231" s="6" t="s">
        <v>13</v>
      </c>
      <c r="C231" s="6" t="s">
        <v>18</v>
      </c>
      <c r="D231" s="6" t="str">
        <f>VLOOKUP(F231,[1]总!$G$2:$L$998,6,0)</f>
        <v>110kV前屯变电站</v>
      </c>
      <c r="E231" s="6" t="s">
        <v>298</v>
      </c>
      <c r="F231" s="6" t="s">
        <v>152</v>
      </c>
      <c r="G231" s="6">
        <v>200</v>
      </c>
      <c r="H231" s="7">
        <v>157.705</v>
      </c>
      <c r="I231" s="7">
        <v>2.29499999999999</v>
      </c>
      <c r="J231" s="10">
        <v>0.788525</v>
      </c>
      <c r="K231" s="13" t="s">
        <v>33</v>
      </c>
      <c r="L231" s="7"/>
    </row>
    <row r="232" spans="1:12">
      <c r="A232" s="6" t="s">
        <v>12</v>
      </c>
      <c r="B232" s="6" t="s">
        <v>13</v>
      </c>
      <c r="C232" s="6" t="s">
        <v>18</v>
      </c>
      <c r="D232" s="6" t="str">
        <f>VLOOKUP(F232,[1]总!$G$2:$L$998,6,0)</f>
        <v>110kV前屯变电站</v>
      </c>
      <c r="E232" s="6" t="s">
        <v>299</v>
      </c>
      <c r="F232" s="6" t="s">
        <v>67</v>
      </c>
      <c r="G232" s="6">
        <v>200</v>
      </c>
      <c r="H232" s="7">
        <v>169.29</v>
      </c>
      <c r="I232" s="7">
        <v>-9.28999999999999</v>
      </c>
      <c r="J232" s="10">
        <v>0.84645</v>
      </c>
      <c r="K232" s="12" t="s">
        <v>26</v>
      </c>
      <c r="L232" s="7"/>
    </row>
    <row r="233" spans="1:12">
      <c r="A233" s="6" t="s">
        <v>12</v>
      </c>
      <c r="B233" s="6" t="s">
        <v>13</v>
      </c>
      <c r="C233" s="6" t="s">
        <v>18</v>
      </c>
      <c r="D233" s="6" t="str">
        <f>VLOOKUP(F233,[1]总!$G$2:$L$998,6,0)</f>
        <v>110kV前屯变电站</v>
      </c>
      <c r="E233" s="6" t="s">
        <v>300</v>
      </c>
      <c r="F233" s="6" t="s">
        <v>152</v>
      </c>
      <c r="G233" s="6">
        <v>400</v>
      </c>
      <c r="H233" s="7">
        <v>92.47</v>
      </c>
      <c r="I233" s="7">
        <v>227.53</v>
      </c>
      <c r="J233" s="10">
        <v>0.231175</v>
      </c>
      <c r="K233" s="11" t="s">
        <v>17</v>
      </c>
      <c r="L233" s="7"/>
    </row>
    <row r="234" spans="1:12">
      <c r="A234" s="6" t="s">
        <v>12</v>
      </c>
      <c r="B234" s="6" t="s">
        <v>13</v>
      </c>
      <c r="C234" s="6" t="s">
        <v>18</v>
      </c>
      <c r="D234" s="6" t="str">
        <f>VLOOKUP(F234,[1]总!$G$2:$L$998,6,0)</f>
        <v>110kV前屯变电站</v>
      </c>
      <c r="E234" s="6" t="s">
        <v>301</v>
      </c>
      <c r="F234" s="6" t="s">
        <v>152</v>
      </c>
      <c r="G234" s="6">
        <v>200</v>
      </c>
      <c r="H234" s="7">
        <v>139.28</v>
      </c>
      <c r="I234" s="7">
        <v>20.72</v>
      </c>
      <c r="J234" s="10">
        <v>0.6964</v>
      </c>
      <c r="K234" s="11" t="s">
        <v>17</v>
      </c>
      <c r="L234" s="7"/>
    </row>
    <row r="235" spans="1:12">
      <c r="A235" s="6" t="s">
        <v>12</v>
      </c>
      <c r="B235" s="6" t="s">
        <v>13</v>
      </c>
      <c r="C235" s="6" t="s">
        <v>18</v>
      </c>
      <c r="D235" s="6" t="str">
        <f>VLOOKUP(F235,[1]总!$G$2:$L$998,6,0)</f>
        <v>110kV前屯变电站</v>
      </c>
      <c r="E235" s="6" t="s">
        <v>302</v>
      </c>
      <c r="F235" s="6" t="s">
        <v>152</v>
      </c>
      <c r="G235" s="6">
        <v>200</v>
      </c>
      <c r="H235" s="7">
        <v>165.75</v>
      </c>
      <c r="I235" s="7">
        <v>-5.75</v>
      </c>
      <c r="J235" s="10">
        <v>0.82875</v>
      </c>
      <c r="K235" s="12" t="s">
        <v>26</v>
      </c>
      <c r="L235" s="7"/>
    </row>
    <row r="236" spans="1:12">
      <c r="A236" s="6" t="s">
        <v>12</v>
      </c>
      <c r="B236" s="6" t="s">
        <v>13</v>
      </c>
      <c r="C236" s="6" t="s">
        <v>23</v>
      </c>
      <c r="D236" s="6" t="str">
        <f>VLOOKUP(F236,[1]总!$G$2:$L$998,6,0)</f>
        <v>35kV南陈变电站</v>
      </c>
      <c r="E236" s="6" t="s">
        <v>303</v>
      </c>
      <c r="F236" s="6" t="s">
        <v>136</v>
      </c>
      <c r="G236" s="6">
        <v>200</v>
      </c>
      <c r="H236" s="7">
        <v>24.38</v>
      </c>
      <c r="I236" s="7">
        <v>135.62</v>
      </c>
      <c r="J236" s="10">
        <v>0.1219</v>
      </c>
      <c r="K236" s="11" t="s">
        <v>17</v>
      </c>
      <c r="L236" s="12" t="s">
        <v>21</v>
      </c>
    </row>
    <row r="237" spans="1:12">
      <c r="A237" s="6" t="s">
        <v>12</v>
      </c>
      <c r="B237" s="6" t="s">
        <v>13</v>
      </c>
      <c r="C237" s="6" t="s">
        <v>23</v>
      </c>
      <c r="D237" s="6" t="str">
        <f>VLOOKUP(F237,[1]总!$G$2:$L$998,6,0)</f>
        <v>35kV南陈变电站</v>
      </c>
      <c r="E237" s="6" t="s">
        <v>304</v>
      </c>
      <c r="F237" s="6" t="s">
        <v>134</v>
      </c>
      <c r="G237" s="6">
        <v>200</v>
      </c>
      <c r="H237" s="7">
        <v>28.97</v>
      </c>
      <c r="I237" s="7">
        <v>131.03</v>
      </c>
      <c r="J237" s="10">
        <v>0.14485</v>
      </c>
      <c r="K237" s="11" t="s">
        <v>17</v>
      </c>
      <c r="L237" s="12" t="s">
        <v>21</v>
      </c>
    </row>
    <row r="238" spans="1:12">
      <c r="A238" s="6" t="s">
        <v>12</v>
      </c>
      <c r="B238" s="6" t="s">
        <v>13</v>
      </c>
      <c r="C238" s="6" t="s">
        <v>23</v>
      </c>
      <c r="D238" s="6" t="str">
        <f>VLOOKUP(F238,[1]总!$G$2:$L$998,6,0)</f>
        <v>35kV南陈变电站</v>
      </c>
      <c r="E238" s="6" t="s">
        <v>305</v>
      </c>
      <c r="F238" s="6" t="s">
        <v>209</v>
      </c>
      <c r="G238" s="6">
        <v>200</v>
      </c>
      <c r="H238" s="7">
        <v>96.865</v>
      </c>
      <c r="I238" s="7">
        <v>63.135</v>
      </c>
      <c r="J238" s="10">
        <v>0.484325</v>
      </c>
      <c r="K238" s="11" t="s">
        <v>17</v>
      </c>
      <c r="L238" s="12" t="s">
        <v>21</v>
      </c>
    </row>
    <row r="239" spans="1:12">
      <c r="A239" s="6" t="s">
        <v>12</v>
      </c>
      <c r="B239" s="6" t="s">
        <v>13</v>
      </c>
      <c r="C239" s="6" t="s">
        <v>23</v>
      </c>
      <c r="D239" s="6" t="str">
        <f>VLOOKUP(F239,[1]总!$G$2:$L$998,6,0)</f>
        <v>110kV任北变电站</v>
      </c>
      <c r="E239" s="6" t="s">
        <v>306</v>
      </c>
      <c r="F239" s="6" t="s">
        <v>199</v>
      </c>
      <c r="G239" s="6">
        <v>200</v>
      </c>
      <c r="H239" s="7">
        <v>199.57</v>
      </c>
      <c r="I239" s="7">
        <v>-39.57</v>
      </c>
      <c r="J239" s="10">
        <v>0.99785</v>
      </c>
      <c r="K239" s="12" t="s">
        <v>26</v>
      </c>
      <c r="L239" s="7"/>
    </row>
    <row r="240" spans="1:12">
      <c r="A240" s="6" t="s">
        <v>12</v>
      </c>
      <c r="B240" s="6" t="s">
        <v>13</v>
      </c>
      <c r="C240" s="6" t="s">
        <v>23</v>
      </c>
      <c r="D240" s="6" t="str">
        <f>VLOOKUP(F240,[1]总!$G$2:$L$998,6,0)</f>
        <v>35kV南陈变电站</v>
      </c>
      <c r="E240" s="6" t="s">
        <v>307</v>
      </c>
      <c r="F240" s="6" t="s">
        <v>139</v>
      </c>
      <c r="G240" s="6">
        <v>400</v>
      </c>
      <c r="H240" s="7">
        <v>56.09</v>
      </c>
      <c r="I240" s="7">
        <v>263.91</v>
      </c>
      <c r="J240" s="10">
        <v>0.140225</v>
      </c>
      <c r="K240" s="11" t="s">
        <v>17</v>
      </c>
      <c r="L240" s="12" t="s">
        <v>21</v>
      </c>
    </row>
    <row r="241" spans="1:12">
      <c r="A241" s="6" t="s">
        <v>12</v>
      </c>
      <c r="B241" s="6" t="s">
        <v>13</v>
      </c>
      <c r="C241" s="6" t="s">
        <v>23</v>
      </c>
      <c r="D241" s="6" t="str">
        <f>VLOOKUP(F241,[1]总!$G$2:$L$998,6,0)</f>
        <v>35kV南陈变电站</v>
      </c>
      <c r="E241" s="6" t="s">
        <v>308</v>
      </c>
      <c r="F241" s="6" t="s">
        <v>139</v>
      </c>
      <c r="G241" s="6">
        <v>200</v>
      </c>
      <c r="H241" s="7">
        <v>104.2</v>
      </c>
      <c r="I241" s="7">
        <v>55.8</v>
      </c>
      <c r="J241" s="10">
        <v>0.521</v>
      </c>
      <c r="K241" s="11" t="s">
        <v>17</v>
      </c>
      <c r="L241" s="12" t="s">
        <v>21</v>
      </c>
    </row>
    <row r="242" spans="1:12">
      <c r="A242" s="6" t="s">
        <v>12</v>
      </c>
      <c r="B242" s="6" t="s">
        <v>13</v>
      </c>
      <c r="C242" s="6" t="s">
        <v>23</v>
      </c>
      <c r="D242" s="6" t="str">
        <f>VLOOKUP(F242,[1]总!$G$2:$L$998,6,0)</f>
        <v>35kV南陈变电站</v>
      </c>
      <c r="E242" s="6" t="s">
        <v>309</v>
      </c>
      <c r="F242" s="6" t="s">
        <v>139</v>
      </c>
      <c r="G242" s="6">
        <v>200</v>
      </c>
      <c r="H242" s="7">
        <v>137.43</v>
      </c>
      <c r="I242" s="7">
        <v>22.57</v>
      </c>
      <c r="J242" s="10">
        <v>0.68715</v>
      </c>
      <c r="K242" s="11" t="s">
        <v>17</v>
      </c>
      <c r="L242" s="12" t="s">
        <v>21</v>
      </c>
    </row>
    <row r="243" spans="1:12">
      <c r="A243" s="6" t="s">
        <v>12</v>
      </c>
      <c r="B243" s="6" t="s">
        <v>13</v>
      </c>
      <c r="C243" s="6" t="s">
        <v>27</v>
      </c>
      <c r="D243" s="6" t="str">
        <f>VLOOKUP(F243,[1]总!$G$2:$L$998,6,0)</f>
        <v>110kV唐口变电站</v>
      </c>
      <c r="E243" s="6" t="s">
        <v>310</v>
      </c>
      <c r="F243" s="6" t="s">
        <v>96</v>
      </c>
      <c r="G243" s="6">
        <v>200</v>
      </c>
      <c r="H243" s="7">
        <v>51.15</v>
      </c>
      <c r="I243" s="7">
        <v>108.85</v>
      </c>
      <c r="J243" s="10">
        <v>0.25575</v>
      </c>
      <c r="K243" s="11" t="s">
        <v>17</v>
      </c>
      <c r="L243" s="12" t="s">
        <v>21</v>
      </c>
    </row>
    <row r="244" spans="1:12">
      <c r="A244" s="6" t="s">
        <v>12</v>
      </c>
      <c r="B244" s="6" t="s">
        <v>13</v>
      </c>
      <c r="C244" s="6" t="s">
        <v>30</v>
      </c>
      <c r="D244" s="6" t="str">
        <f>VLOOKUP(F244,[1]总!$G$2:$L$998,6,0)</f>
        <v>35kV兴福集变电站</v>
      </c>
      <c r="E244" s="6" t="s">
        <v>311</v>
      </c>
      <c r="F244" s="6" t="s">
        <v>117</v>
      </c>
      <c r="G244" s="6">
        <v>200</v>
      </c>
      <c r="H244" s="7">
        <v>33.795</v>
      </c>
      <c r="I244" s="7">
        <v>126.205</v>
      </c>
      <c r="J244" s="10">
        <v>0.168975</v>
      </c>
      <c r="K244" s="11" t="s">
        <v>17</v>
      </c>
      <c r="L244" s="12" t="s">
        <v>21</v>
      </c>
    </row>
    <row r="245" spans="1:12">
      <c r="A245" s="6" t="s">
        <v>12</v>
      </c>
      <c r="B245" s="6" t="s">
        <v>13</v>
      </c>
      <c r="C245" s="6" t="s">
        <v>30</v>
      </c>
      <c r="D245" s="6" t="str">
        <f>VLOOKUP(F245,[1]总!$G$2:$L$998,6,0)</f>
        <v>35kV兴福集变电站</v>
      </c>
      <c r="E245" s="6" t="s">
        <v>312</v>
      </c>
      <c r="F245" s="6" t="s">
        <v>117</v>
      </c>
      <c r="G245" s="6">
        <v>200</v>
      </c>
      <c r="H245" s="7">
        <v>113.11</v>
      </c>
      <c r="I245" s="7">
        <v>46.89</v>
      </c>
      <c r="J245" s="10">
        <v>0.56555</v>
      </c>
      <c r="K245" s="11" t="s">
        <v>17</v>
      </c>
      <c r="L245" s="12" t="s">
        <v>21</v>
      </c>
    </row>
    <row r="246" spans="1:12">
      <c r="A246" s="6" t="s">
        <v>12</v>
      </c>
      <c r="B246" s="6" t="s">
        <v>13</v>
      </c>
      <c r="C246" s="6" t="s">
        <v>18</v>
      </c>
      <c r="D246" s="6" t="str">
        <f>VLOOKUP(F246,[1]总!$G$2:$L$998,6,0)</f>
        <v>110kV前屯变电站</v>
      </c>
      <c r="E246" s="6" t="s">
        <v>313</v>
      </c>
      <c r="F246" s="6" t="s">
        <v>59</v>
      </c>
      <c r="G246" s="6">
        <v>200</v>
      </c>
      <c r="H246" s="7">
        <v>204.87</v>
      </c>
      <c r="I246" s="7">
        <v>-44.87</v>
      </c>
      <c r="J246" s="10">
        <v>1.02435</v>
      </c>
      <c r="K246" s="12" t="s">
        <v>26</v>
      </c>
      <c r="L246" s="7"/>
    </row>
    <row r="247" spans="1:12">
      <c r="A247" s="6" t="s">
        <v>12</v>
      </c>
      <c r="B247" s="6" t="s">
        <v>13</v>
      </c>
      <c r="C247" s="6" t="s">
        <v>18</v>
      </c>
      <c r="D247" s="6" t="str">
        <f>VLOOKUP(F247,[1]总!$G$2:$L$998,6,0)</f>
        <v>110kV任北变电站</v>
      </c>
      <c r="E247" s="6" t="s">
        <v>314</v>
      </c>
      <c r="F247" s="6" t="s">
        <v>53</v>
      </c>
      <c r="G247" s="6">
        <v>200</v>
      </c>
      <c r="H247" s="7">
        <v>200.88</v>
      </c>
      <c r="I247" s="7">
        <v>-40.88</v>
      </c>
      <c r="J247" s="10">
        <v>1.0044</v>
      </c>
      <c r="K247" s="12" t="s">
        <v>26</v>
      </c>
      <c r="L247" s="7"/>
    </row>
    <row r="248" spans="1:12">
      <c r="A248" s="6" t="s">
        <v>12</v>
      </c>
      <c r="B248" s="6" t="s">
        <v>13</v>
      </c>
      <c r="C248" s="6" t="s">
        <v>18</v>
      </c>
      <c r="D248" s="6" t="str">
        <f>VLOOKUP(F248,[1]总!$G$2:$L$998,6,0)</f>
        <v>110kV任北变电站</v>
      </c>
      <c r="E248" s="6" t="s">
        <v>315</v>
      </c>
      <c r="F248" s="6" t="s">
        <v>53</v>
      </c>
      <c r="G248" s="6">
        <v>400</v>
      </c>
      <c r="H248" s="7">
        <v>193.66</v>
      </c>
      <c r="I248" s="7">
        <v>126.34</v>
      </c>
      <c r="J248" s="10">
        <v>0.48415</v>
      </c>
      <c r="K248" s="11" t="s">
        <v>17</v>
      </c>
      <c r="L248" s="7"/>
    </row>
    <row r="249" spans="1:12">
      <c r="A249" s="6" t="s">
        <v>12</v>
      </c>
      <c r="B249" s="6" t="s">
        <v>13</v>
      </c>
      <c r="C249" s="6" t="s">
        <v>23</v>
      </c>
      <c r="D249" s="6" t="str">
        <f>VLOOKUP(F249,[1]总!$G$2:$L$998,6,0)</f>
        <v>35kV南陈变电站</v>
      </c>
      <c r="E249" s="6" t="s">
        <v>316</v>
      </c>
      <c r="F249" s="6" t="s">
        <v>139</v>
      </c>
      <c r="G249" s="6">
        <v>400</v>
      </c>
      <c r="H249" s="7">
        <v>259.635</v>
      </c>
      <c r="I249" s="7">
        <v>60.365</v>
      </c>
      <c r="J249" s="10">
        <v>0.6490875</v>
      </c>
      <c r="K249" s="11" t="s">
        <v>17</v>
      </c>
      <c r="L249" s="12" t="s">
        <v>21</v>
      </c>
    </row>
    <row r="250" spans="1:12">
      <c r="A250" s="6" t="s">
        <v>12</v>
      </c>
      <c r="B250" s="6" t="s">
        <v>13</v>
      </c>
      <c r="C250" s="6" t="s">
        <v>18</v>
      </c>
      <c r="D250" s="6" t="str">
        <f>VLOOKUP(F250,[1]总!$G$2:$L$998,6,0)</f>
        <v>110kV任北变电站</v>
      </c>
      <c r="E250" s="6" t="s">
        <v>317</v>
      </c>
      <c r="F250" s="6" t="s">
        <v>53</v>
      </c>
      <c r="G250" s="6">
        <v>200</v>
      </c>
      <c r="H250" s="7">
        <v>212.845</v>
      </c>
      <c r="I250" s="7">
        <v>-52.845</v>
      </c>
      <c r="J250" s="10">
        <v>1.064225</v>
      </c>
      <c r="K250" s="12" t="s">
        <v>26</v>
      </c>
      <c r="L250" s="7"/>
    </row>
    <row r="251" spans="1:12">
      <c r="A251" s="6" t="s">
        <v>12</v>
      </c>
      <c r="B251" s="6" t="s">
        <v>13</v>
      </c>
      <c r="C251" s="6" t="s">
        <v>18</v>
      </c>
      <c r="D251" s="6" t="str">
        <f>VLOOKUP(F251,[1]总!$G$2:$L$998,6,0)</f>
        <v>110kV任北变电站</v>
      </c>
      <c r="E251" s="6" t="s">
        <v>318</v>
      </c>
      <c r="F251" s="6" t="s">
        <v>49</v>
      </c>
      <c r="G251" s="6">
        <v>400</v>
      </c>
      <c r="H251" s="7">
        <v>246.545</v>
      </c>
      <c r="I251" s="7">
        <v>73.455</v>
      </c>
      <c r="J251" s="10">
        <v>0.6163625</v>
      </c>
      <c r="K251" s="11" t="s">
        <v>17</v>
      </c>
      <c r="L251" s="7"/>
    </row>
    <row r="252" spans="1:12">
      <c r="A252" s="6" t="s">
        <v>12</v>
      </c>
      <c r="B252" s="6" t="s">
        <v>13</v>
      </c>
      <c r="C252" s="6" t="s">
        <v>18</v>
      </c>
      <c r="D252" s="6" t="str">
        <f>VLOOKUP(F252,[1]总!$G$2:$L$998,6,0)</f>
        <v>110kV前屯变电站</v>
      </c>
      <c r="E252" s="6" t="s">
        <v>319</v>
      </c>
      <c r="F252" s="6" t="s">
        <v>63</v>
      </c>
      <c r="G252" s="6">
        <v>400</v>
      </c>
      <c r="H252" s="7">
        <v>239.52</v>
      </c>
      <c r="I252" s="7">
        <v>80.48</v>
      </c>
      <c r="J252" s="10">
        <v>0.5988</v>
      </c>
      <c r="K252" s="11" t="s">
        <v>17</v>
      </c>
      <c r="L252" s="7"/>
    </row>
    <row r="253" spans="1:12">
      <c r="A253" s="6" t="s">
        <v>12</v>
      </c>
      <c r="B253" s="6" t="s">
        <v>13</v>
      </c>
      <c r="C253" s="6" t="s">
        <v>36</v>
      </c>
      <c r="D253" s="6" t="str">
        <f>VLOOKUP(F253,[1]总!$G$2:$L$998,6,0)</f>
        <v>35kV河西变电站</v>
      </c>
      <c r="E253" s="6" t="s">
        <v>320</v>
      </c>
      <c r="F253" s="6" t="s">
        <v>321</v>
      </c>
      <c r="G253" s="6">
        <v>400</v>
      </c>
      <c r="H253" s="7">
        <v>321.43</v>
      </c>
      <c r="I253" s="7">
        <v>-1.43000000000002</v>
      </c>
      <c r="J253" s="10">
        <v>0.803575</v>
      </c>
      <c r="K253" s="12" t="s">
        <v>26</v>
      </c>
      <c r="L253" s="7"/>
    </row>
    <row r="254" spans="1:12">
      <c r="A254" s="6" t="s">
        <v>12</v>
      </c>
      <c r="B254" s="6" t="s">
        <v>13</v>
      </c>
      <c r="C254" s="6" t="s">
        <v>36</v>
      </c>
      <c r="D254" s="6" t="str">
        <f>VLOOKUP(F254,[1]总!$G$2:$L$998,6,0)</f>
        <v>35kV河西变电站</v>
      </c>
      <c r="E254" s="6" t="s">
        <v>322</v>
      </c>
      <c r="F254" s="6" t="s">
        <v>321</v>
      </c>
      <c r="G254" s="6">
        <v>200</v>
      </c>
      <c r="H254" s="7">
        <v>157.475</v>
      </c>
      <c r="I254" s="7">
        <v>2.52500000000001</v>
      </c>
      <c r="J254" s="10">
        <v>0.787375</v>
      </c>
      <c r="K254" s="13" t="s">
        <v>33</v>
      </c>
      <c r="L254" s="7"/>
    </row>
    <row r="255" spans="1:12">
      <c r="A255" s="6" t="s">
        <v>12</v>
      </c>
      <c r="B255" s="6" t="s">
        <v>13</v>
      </c>
      <c r="C255" s="6" t="s">
        <v>36</v>
      </c>
      <c r="D255" s="6" t="str">
        <f>VLOOKUP(F255,[1]总!$G$2:$L$998,6,0)</f>
        <v>110kV安居变电站</v>
      </c>
      <c r="E255" s="6" t="s">
        <v>323</v>
      </c>
      <c r="F255" s="6" t="s">
        <v>189</v>
      </c>
      <c r="G255" s="6">
        <v>400</v>
      </c>
      <c r="H255" s="7">
        <v>321.085</v>
      </c>
      <c r="I255" s="7">
        <v>-1.08499999999999</v>
      </c>
      <c r="J255" s="10">
        <v>0.8027125</v>
      </c>
      <c r="K255" s="12" t="s">
        <v>26</v>
      </c>
      <c r="L255" s="12" t="s">
        <v>21</v>
      </c>
    </row>
    <row r="256" spans="1:12">
      <c r="A256" s="6" t="s">
        <v>12</v>
      </c>
      <c r="B256" s="6" t="s">
        <v>13</v>
      </c>
      <c r="C256" s="6" t="s">
        <v>36</v>
      </c>
      <c r="D256" s="6" t="str">
        <f>VLOOKUP(F256,[1]总!$G$2:$L$998,6,0)</f>
        <v>110kV安居变电站</v>
      </c>
      <c r="E256" s="6" t="s">
        <v>324</v>
      </c>
      <c r="F256" s="6" t="s">
        <v>189</v>
      </c>
      <c r="G256" s="6">
        <v>400</v>
      </c>
      <c r="H256" s="7">
        <v>347.21</v>
      </c>
      <c r="I256" s="7">
        <v>-27.21</v>
      </c>
      <c r="J256" s="10">
        <v>0.868025</v>
      </c>
      <c r="K256" s="12" t="s">
        <v>26</v>
      </c>
      <c r="L256" s="12" t="s">
        <v>21</v>
      </c>
    </row>
    <row r="257" spans="1:12">
      <c r="A257" s="6" t="s">
        <v>12</v>
      </c>
      <c r="B257" s="6" t="s">
        <v>13</v>
      </c>
      <c r="C257" s="6" t="s">
        <v>18</v>
      </c>
      <c r="D257" s="6" t="str">
        <f>VLOOKUP(F257,[1]总!$G$2:$L$998,6,0)</f>
        <v>110kV前屯变电站</v>
      </c>
      <c r="E257" s="6" t="s">
        <v>325</v>
      </c>
      <c r="F257" s="6" t="s">
        <v>63</v>
      </c>
      <c r="G257" s="6">
        <v>200</v>
      </c>
      <c r="H257" s="7">
        <v>182.175</v>
      </c>
      <c r="I257" s="7">
        <v>-22.175</v>
      </c>
      <c r="J257" s="10">
        <v>0.910875</v>
      </c>
      <c r="K257" s="12" t="s">
        <v>26</v>
      </c>
      <c r="L257" s="7"/>
    </row>
    <row r="258" spans="1:12">
      <c r="A258" s="6" t="s">
        <v>12</v>
      </c>
      <c r="B258" s="6" t="s">
        <v>13</v>
      </c>
      <c r="C258" s="6" t="s">
        <v>18</v>
      </c>
      <c r="D258" s="6" t="str">
        <f>VLOOKUP(F258,[1]总!$G$2:$L$998,6,0)</f>
        <v>110kV前屯变电站</v>
      </c>
      <c r="E258" s="6" t="s">
        <v>326</v>
      </c>
      <c r="F258" s="6" t="s">
        <v>63</v>
      </c>
      <c r="G258" s="6">
        <v>200</v>
      </c>
      <c r="H258" s="7">
        <v>203.1</v>
      </c>
      <c r="I258" s="7">
        <v>-43.1</v>
      </c>
      <c r="J258" s="10">
        <v>1.0155</v>
      </c>
      <c r="K258" s="12" t="s">
        <v>26</v>
      </c>
      <c r="L258" s="7"/>
    </row>
    <row r="259" spans="1:12">
      <c r="A259" s="6" t="s">
        <v>12</v>
      </c>
      <c r="B259" s="6" t="s">
        <v>13</v>
      </c>
      <c r="C259" s="6" t="s">
        <v>18</v>
      </c>
      <c r="D259" s="6" t="str">
        <f>VLOOKUP(F259,[1]总!$G$2:$L$998,6,0)</f>
        <v>110kV前屯变电站</v>
      </c>
      <c r="E259" s="6" t="s">
        <v>327</v>
      </c>
      <c r="F259" s="6" t="s">
        <v>63</v>
      </c>
      <c r="G259" s="6">
        <v>200</v>
      </c>
      <c r="H259" s="7">
        <v>161.415</v>
      </c>
      <c r="I259" s="7">
        <v>-1.41499999999999</v>
      </c>
      <c r="J259" s="10">
        <v>0.807075</v>
      </c>
      <c r="K259" s="12" t="s">
        <v>26</v>
      </c>
      <c r="L259" s="7"/>
    </row>
    <row r="260" spans="1:12">
      <c r="A260" s="6" t="s">
        <v>12</v>
      </c>
      <c r="B260" s="6" t="s">
        <v>13</v>
      </c>
      <c r="C260" s="6" t="s">
        <v>18</v>
      </c>
      <c r="D260" s="6" t="str">
        <f>VLOOKUP(F260,[1]总!$G$2:$L$998,6,0)</f>
        <v>110kV任北变电站</v>
      </c>
      <c r="E260" s="6" t="s">
        <v>328</v>
      </c>
      <c r="F260" s="6" t="s">
        <v>49</v>
      </c>
      <c r="G260" s="6">
        <v>400</v>
      </c>
      <c r="H260" s="7">
        <v>179.765</v>
      </c>
      <c r="I260" s="7">
        <v>140.235</v>
      </c>
      <c r="J260" s="10">
        <v>0.4494125</v>
      </c>
      <c r="K260" s="11" t="s">
        <v>17</v>
      </c>
      <c r="L260" s="7"/>
    </row>
    <row r="261" spans="1:12">
      <c r="A261" s="6" t="s">
        <v>12</v>
      </c>
      <c r="B261" s="6" t="s">
        <v>13</v>
      </c>
      <c r="C261" s="6" t="s">
        <v>23</v>
      </c>
      <c r="D261" s="6" t="str">
        <f>VLOOKUP(F261,[1]总!$G$2:$L$998,6,0)</f>
        <v>35kV南陈变电站</v>
      </c>
      <c r="E261" s="6" t="s">
        <v>329</v>
      </c>
      <c r="F261" s="6" t="s">
        <v>136</v>
      </c>
      <c r="G261" s="6">
        <v>200</v>
      </c>
      <c r="H261" s="7">
        <v>150.94</v>
      </c>
      <c r="I261" s="7">
        <v>9.06</v>
      </c>
      <c r="J261" s="10">
        <v>0.7547</v>
      </c>
      <c r="K261" s="13" t="s">
        <v>33</v>
      </c>
      <c r="L261" s="12" t="s">
        <v>21</v>
      </c>
    </row>
    <row r="262" spans="1:12">
      <c r="A262" s="6" t="s">
        <v>12</v>
      </c>
      <c r="B262" s="6" t="s">
        <v>13</v>
      </c>
      <c r="C262" s="6" t="s">
        <v>23</v>
      </c>
      <c r="D262" s="6" t="str">
        <f>VLOOKUP(F262,[1]总!$G$2:$L$998,6,0)</f>
        <v>35kV南陈变电站</v>
      </c>
      <c r="E262" s="6" t="s">
        <v>330</v>
      </c>
      <c r="F262" s="6" t="s">
        <v>139</v>
      </c>
      <c r="G262" s="6">
        <v>200</v>
      </c>
      <c r="H262" s="7">
        <v>70.395</v>
      </c>
      <c r="I262" s="7">
        <v>89.605</v>
      </c>
      <c r="J262" s="10">
        <v>0.351975</v>
      </c>
      <c r="K262" s="11" t="s">
        <v>17</v>
      </c>
      <c r="L262" s="12" t="s">
        <v>21</v>
      </c>
    </row>
    <row r="263" spans="1:12">
      <c r="A263" s="6" t="s">
        <v>12</v>
      </c>
      <c r="B263" s="6" t="s">
        <v>13</v>
      </c>
      <c r="C263" s="6" t="s">
        <v>23</v>
      </c>
      <c r="D263" s="6" t="str">
        <f>VLOOKUP(F263,[1]总!$G$2:$L$998,6,0)</f>
        <v>110kV北郊变电站</v>
      </c>
      <c r="E263" s="6" t="s">
        <v>331</v>
      </c>
      <c r="F263" s="6" t="s">
        <v>332</v>
      </c>
      <c r="G263" s="6">
        <v>200</v>
      </c>
      <c r="H263" s="7">
        <v>179.63</v>
      </c>
      <c r="I263" s="7">
        <v>-19.63</v>
      </c>
      <c r="J263" s="10">
        <v>0.89815</v>
      </c>
      <c r="K263" s="12" t="s">
        <v>26</v>
      </c>
      <c r="L263" s="7"/>
    </row>
    <row r="264" spans="1:12">
      <c r="A264" s="6" t="s">
        <v>12</v>
      </c>
      <c r="B264" s="6" t="s">
        <v>13</v>
      </c>
      <c r="C264" s="6" t="s">
        <v>23</v>
      </c>
      <c r="D264" s="6" t="str">
        <f>VLOOKUP(F264,[1]总!$G$2:$L$998,6,0)</f>
        <v>110kV北郊变电站</v>
      </c>
      <c r="E264" s="6" t="s">
        <v>333</v>
      </c>
      <c r="F264" s="6" t="s">
        <v>332</v>
      </c>
      <c r="G264" s="6">
        <v>200</v>
      </c>
      <c r="H264" s="7">
        <v>200.93</v>
      </c>
      <c r="I264" s="7">
        <v>-40.93</v>
      </c>
      <c r="J264" s="10">
        <v>1.00465</v>
      </c>
      <c r="K264" s="12" t="s">
        <v>26</v>
      </c>
      <c r="L264" s="7"/>
    </row>
    <row r="265" spans="1:12">
      <c r="A265" s="6" t="s">
        <v>12</v>
      </c>
      <c r="B265" s="6" t="s">
        <v>13</v>
      </c>
      <c r="C265" s="6" t="s">
        <v>18</v>
      </c>
      <c r="D265" s="6" t="str">
        <f>VLOOKUP(F265,[1]总!$G$2:$L$998,6,0)</f>
        <v>35kV长沟变电站</v>
      </c>
      <c r="E265" s="6" t="s">
        <v>334</v>
      </c>
      <c r="F265" s="6" t="s">
        <v>20</v>
      </c>
      <c r="G265" s="6">
        <v>200</v>
      </c>
      <c r="H265" s="7">
        <v>67.31</v>
      </c>
      <c r="I265" s="7">
        <v>92.69</v>
      </c>
      <c r="J265" s="10">
        <v>0.33655</v>
      </c>
      <c r="K265" s="11" t="s">
        <v>17</v>
      </c>
      <c r="L265" s="12" t="s">
        <v>21</v>
      </c>
    </row>
    <row r="266" spans="1:12">
      <c r="A266" s="6" t="s">
        <v>12</v>
      </c>
      <c r="B266" s="6" t="s">
        <v>13</v>
      </c>
      <c r="C266" s="6" t="s">
        <v>18</v>
      </c>
      <c r="D266" s="6" t="str">
        <f>VLOOKUP(F266,[1]总!$G$2:$L$998,6,0)</f>
        <v>35kV南陈变电站</v>
      </c>
      <c r="E266" s="6" t="s">
        <v>335</v>
      </c>
      <c r="F266" s="6" t="s">
        <v>88</v>
      </c>
      <c r="G266" s="6">
        <v>200</v>
      </c>
      <c r="H266" s="7">
        <v>100.905</v>
      </c>
      <c r="I266" s="7">
        <v>59.095</v>
      </c>
      <c r="J266" s="10">
        <v>0.504525</v>
      </c>
      <c r="K266" s="11" t="s">
        <v>17</v>
      </c>
      <c r="L266" s="12" t="s">
        <v>21</v>
      </c>
    </row>
    <row r="267" spans="1:12">
      <c r="A267" s="6" t="s">
        <v>12</v>
      </c>
      <c r="B267" s="6" t="s">
        <v>13</v>
      </c>
      <c r="C267" s="6" t="s">
        <v>18</v>
      </c>
      <c r="D267" s="6" t="str">
        <f>VLOOKUP(F267,[1]总!$G$2:$L$998,6,0)</f>
        <v>35kV南陈变电站</v>
      </c>
      <c r="E267" s="6" t="s">
        <v>336</v>
      </c>
      <c r="F267" s="6" t="s">
        <v>88</v>
      </c>
      <c r="G267" s="6">
        <v>200</v>
      </c>
      <c r="H267" s="7">
        <v>205.03</v>
      </c>
      <c r="I267" s="7">
        <v>-45.03</v>
      </c>
      <c r="J267" s="10">
        <v>1.02515</v>
      </c>
      <c r="K267" s="12" t="s">
        <v>26</v>
      </c>
      <c r="L267" s="12" t="s">
        <v>21</v>
      </c>
    </row>
    <row r="268" spans="1:12">
      <c r="A268" s="6" t="s">
        <v>12</v>
      </c>
      <c r="B268" s="6" t="s">
        <v>13</v>
      </c>
      <c r="C268" s="6" t="s">
        <v>36</v>
      </c>
      <c r="D268" s="6" t="str">
        <f>VLOOKUP(F268,[1]总!$G$2:$L$998,6,0)</f>
        <v>110kV安居变电站</v>
      </c>
      <c r="E268" s="6" t="s">
        <v>337</v>
      </c>
      <c r="F268" s="6" t="s">
        <v>65</v>
      </c>
      <c r="G268" s="6">
        <v>200</v>
      </c>
      <c r="H268" s="7">
        <v>117.89</v>
      </c>
      <c r="I268" s="7">
        <v>42.11</v>
      </c>
      <c r="J268" s="10">
        <v>0.58945</v>
      </c>
      <c r="K268" s="11" t="s">
        <v>17</v>
      </c>
      <c r="L268" s="12" t="s">
        <v>21</v>
      </c>
    </row>
    <row r="269" spans="1:12">
      <c r="A269" s="6" t="s">
        <v>12</v>
      </c>
      <c r="B269" s="6" t="s">
        <v>13</v>
      </c>
      <c r="C269" s="6" t="s">
        <v>36</v>
      </c>
      <c r="D269" s="6" t="str">
        <f>VLOOKUP(F269,[1]总!$G$2:$L$998,6,0)</f>
        <v>110kV安居变电站</v>
      </c>
      <c r="E269" s="6" t="s">
        <v>338</v>
      </c>
      <c r="F269" s="6" t="s">
        <v>65</v>
      </c>
      <c r="G269" s="6">
        <v>400</v>
      </c>
      <c r="H269" s="7">
        <v>156.13</v>
      </c>
      <c r="I269" s="7">
        <v>163.87</v>
      </c>
      <c r="J269" s="10">
        <v>0.390325</v>
      </c>
      <c r="K269" s="11" t="s">
        <v>17</v>
      </c>
      <c r="L269" s="12" t="s">
        <v>21</v>
      </c>
    </row>
    <row r="270" spans="1:12">
      <c r="A270" s="6" t="s">
        <v>12</v>
      </c>
      <c r="B270" s="6" t="s">
        <v>13</v>
      </c>
      <c r="C270" s="6" t="s">
        <v>18</v>
      </c>
      <c r="D270" s="6" t="str">
        <f>VLOOKUP(F270,[1]总!$G$2:$L$998,6,0)</f>
        <v>35kV长沟变电站</v>
      </c>
      <c r="E270" s="6" t="s">
        <v>339</v>
      </c>
      <c r="F270" s="6" t="s">
        <v>20</v>
      </c>
      <c r="G270" s="6">
        <v>200</v>
      </c>
      <c r="H270" s="7">
        <v>139.455</v>
      </c>
      <c r="I270" s="7">
        <v>20.545</v>
      </c>
      <c r="J270" s="10">
        <v>0.697275</v>
      </c>
      <c r="K270" s="11" t="s">
        <v>17</v>
      </c>
      <c r="L270" s="12" t="s">
        <v>21</v>
      </c>
    </row>
    <row r="271" spans="1:12">
      <c r="A271" s="6" t="s">
        <v>12</v>
      </c>
      <c r="B271" s="6" t="s">
        <v>13</v>
      </c>
      <c r="C271" s="6" t="s">
        <v>18</v>
      </c>
      <c r="D271" s="6" t="str">
        <f>VLOOKUP(F271,[1]总!$G$2:$L$998,6,0)</f>
        <v>35kV长沟变电站</v>
      </c>
      <c r="E271" s="6" t="s">
        <v>340</v>
      </c>
      <c r="F271" s="6" t="s">
        <v>20</v>
      </c>
      <c r="G271" s="6">
        <v>200</v>
      </c>
      <c r="H271" s="7">
        <v>38.5</v>
      </c>
      <c r="I271" s="7">
        <v>121.5</v>
      </c>
      <c r="J271" s="10">
        <v>0.1925</v>
      </c>
      <c r="K271" s="11" t="s">
        <v>17</v>
      </c>
      <c r="L271" s="12" t="s">
        <v>21</v>
      </c>
    </row>
    <row r="272" spans="1:12">
      <c r="A272" s="6" t="s">
        <v>12</v>
      </c>
      <c r="B272" s="6" t="s">
        <v>13</v>
      </c>
      <c r="C272" s="6" t="s">
        <v>23</v>
      </c>
      <c r="D272" s="6" t="str">
        <f>VLOOKUP(F272,[1]总!$G$2:$L$998,6,0)</f>
        <v>35kV南陈变电站</v>
      </c>
      <c r="E272" s="6" t="s">
        <v>341</v>
      </c>
      <c r="F272" s="6" t="s">
        <v>136</v>
      </c>
      <c r="G272" s="6">
        <v>200</v>
      </c>
      <c r="H272" s="7">
        <v>30</v>
      </c>
      <c r="I272" s="7">
        <v>130</v>
      </c>
      <c r="J272" s="10">
        <v>0.15</v>
      </c>
      <c r="K272" s="11" t="s">
        <v>17</v>
      </c>
      <c r="L272" s="12" t="s">
        <v>21</v>
      </c>
    </row>
    <row r="273" spans="1:12">
      <c r="A273" s="6" t="s">
        <v>12</v>
      </c>
      <c r="B273" s="6" t="s">
        <v>13</v>
      </c>
      <c r="C273" s="6" t="s">
        <v>23</v>
      </c>
      <c r="D273" s="6" t="str">
        <f>VLOOKUP(F273,[1]总!$G$2:$L$998,6,0)</f>
        <v>35kV南陈变电站</v>
      </c>
      <c r="E273" s="6" t="s">
        <v>342</v>
      </c>
      <c r="F273" s="6" t="s">
        <v>136</v>
      </c>
      <c r="G273" s="6">
        <v>400</v>
      </c>
      <c r="H273" s="7">
        <v>108.635</v>
      </c>
      <c r="I273" s="7">
        <v>211.365</v>
      </c>
      <c r="J273" s="10">
        <v>0.2715875</v>
      </c>
      <c r="K273" s="11" t="s">
        <v>17</v>
      </c>
      <c r="L273" s="12" t="s">
        <v>21</v>
      </c>
    </row>
    <row r="274" spans="1:12">
      <c r="A274" s="6" t="s">
        <v>12</v>
      </c>
      <c r="B274" s="6" t="s">
        <v>13</v>
      </c>
      <c r="C274" s="6" t="s">
        <v>27</v>
      </c>
      <c r="D274" s="6" t="str">
        <f>VLOOKUP(F274,[1]总!$G$2:$L$998,6,0)</f>
        <v>110kV唐口变电站</v>
      </c>
      <c r="E274" s="6" t="s">
        <v>343</v>
      </c>
      <c r="F274" s="6" t="s">
        <v>123</v>
      </c>
      <c r="G274" s="6">
        <v>200</v>
      </c>
      <c r="H274" s="7">
        <v>186.57</v>
      </c>
      <c r="I274" s="7">
        <v>-26.57</v>
      </c>
      <c r="J274" s="10">
        <v>0.93285</v>
      </c>
      <c r="K274" s="12" t="s">
        <v>26</v>
      </c>
      <c r="L274" s="12" t="s">
        <v>21</v>
      </c>
    </row>
    <row r="275" spans="1:12">
      <c r="A275" s="6" t="s">
        <v>12</v>
      </c>
      <c r="B275" s="6" t="s">
        <v>13</v>
      </c>
      <c r="C275" s="6" t="s">
        <v>27</v>
      </c>
      <c r="D275" s="6" t="str">
        <f>VLOOKUP(F275,[1]总!$G$2:$L$998,6,0)</f>
        <v>110kV唐口变电站</v>
      </c>
      <c r="E275" s="6" t="s">
        <v>344</v>
      </c>
      <c r="F275" s="6" t="s">
        <v>123</v>
      </c>
      <c r="G275" s="6">
        <v>200</v>
      </c>
      <c r="H275" s="7">
        <v>143.835</v>
      </c>
      <c r="I275" s="7">
        <v>16.165</v>
      </c>
      <c r="J275" s="10">
        <v>0.719175</v>
      </c>
      <c r="K275" s="13" t="s">
        <v>33</v>
      </c>
      <c r="L275" s="12" t="s">
        <v>21</v>
      </c>
    </row>
    <row r="276" spans="1:12">
      <c r="A276" s="6" t="s">
        <v>12</v>
      </c>
      <c r="B276" s="6" t="s">
        <v>13</v>
      </c>
      <c r="C276" s="6" t="s">
        <v>23</v>
      </c>
      <c r="D276" s="6" t="str">
        <f>VLOOKUP(F276,[1]总!$G$2:$L$998,6,0)</f>
        <v>35kV南陈变电站</v>
      </c>
      <c r="E276" s="6" t="s">
        <v>345</v>
      </c>
      <c r="F276" s="6" t="s">
        <v>139</v>
      </c>
      <c r="G276" s="6">
        <v>200</v>
      </c>
      <c r="H276" s="7">
        <v>100.62</v>
      </c>
      <c r="I276" s="7">
        <v>59.38</v>
      </c>
      <c r="J276" s="10">
        <v>0.5031</v>
      </c>
      <c r="K276" s="11" t="s">
        <v>17</v>
      </c>
      <c r="L276" s="12" t="s">
        <v>21</v>
      </c>
    </row>
    <row r="277" spans="1:12">
      <c r="A277" s="6" t="s">
        <v>12</v>
      </c>
      <c r="B277" s="6" t="s">
        <v>13</v>
      </c>
      <c r="C277" s="6" t="s">
        <v>23</v>
      </c>
      <c r="D277" s="6" t="str">
        <f>VLOOKUP(F277,[1]总!$G$2:$L$998,6,0)</f>
        <v>35kV南陈变电站</v>
      </c>
      <c r="E277" s="6" t="s">
        <v>346</v>
      </c>
      <c r="F277" s="6" t="s">
        <v>139</v>
      </c>
      <c r="G277" s="6">
        <v>200</v>
      </c>
      <c r="H277" s="7">
        <v>157.25</v>
      </c>
      <c r="I277" s="7">
        <v>2.75</v>
      </c>
      <c r="J277" s="10">
        <v>0.78625</v>
      </c>
      <c r="K277" s="13" t="s">
        <v>33</v>
      </c>
      <c r="L277" s="12" t="s">
        <v>21</v>
      </c>
    </row>
    <row r="278" spans="1:12">
      <c r="A278" s="6" t="s">
        <v>12</v>
      </c>
      <c r="B278" s="6" t="s">
        <v>13</v>
      </c>
      <c r="C278" s="6" t="s">
        <v>23</v>
      </c>
      <c r="D278" s="6" t="str">
        <f>VLOOKUP(F278,[1]总!$G$2:$L$998,6,0)</f>
        <v>35kV南陈变电站</v>
      </c>
      <c r="E278" s="6" t="s">
        <v>347</v>
      </c>
      <c r="F278" s="6" t="s">
        <v>139</v>
      </c>
      <c r="G278" s="6">
        <v>400</v>
      </c>
      <c r="H278" s="7">
        <v>142.97</v>
      </c>
      <c r="I278" s="7">
        <v>177.03</v>
      </c>
      <c r="J278" s="10">
        <v>0.357425</v>
      </c>
      <c r="K278" s="11" t="s">
        <v>17</v>
      </c>
      <c r="L278" s="12" t="s">
        <v>21</v>
      </c>
    </row>
    <row r="279" spans="1:12">
      <c r="A279" s="6" t="s">
        <v>12</v>
      </c>
      <c r="B279" s="6" t="s">
        <v>13</v>
      </c>
      <c r="C279" s="6" t="s">
        <v>23</v>
      </c>
      <c r="D279" s="6" t="str">
        <f>VLOOKUP(F279,[1]总!$G$2:$L$998,6,0)</f>
        <v>110kV安居变电站</v>
      </c>
      <c r="E279" s="6" t="s">
        <v>348</v>
      </c>
      <c r="F279" s="6" t="s">
        <v>65</v>
      </c>
      <c r="G279" s="6">
        <v>400</v>
      </c>
      <c r="H279" s="7">
        <v>144.22</v>
      </c>
      <c r="I279" s="7">
        <v>175.78</v>
      </c>
      <c r="J279" s="10">
        <v>0.36055</v>
      </c>
      <c r="K279" s="11" t="s">
        <v>17</v>
      </c>
      <c r="L279" s="12" t="s">
        <v>21</v>
      </c>
    </row>
    <row r="280" spans="1:12">
      <c r="A280" s="6" t="s">
        <v>12</v>
      </c>
      <c r="B280" s="6" t="s">
        <v>13</v>
      </c>
      <c r="C280" s="6" t="s">
        <v>23</v>
      </c>
      <c r="D280" s="6" t="str">
        <f>VLOOKUP(F280,[1]总!$G$2:$L$998,6,0)</f>
        <v>110kV安居变电站</v>
      </c>
      <c r="E280" s="6" t="s">
        <v>349</v>
      </c>
      <c r="F280" s="6" t="s">
        <v>65</v>
      </c>
      <c r="G280" s="6">
        <v>200</v>
      </c>
      <c r="H280" s="7">
        <v>104.045</v>
      </c>
      <c r="I280" s="7">
        <v>55.955</v>
      </c>
      <c r="J280" s="10">
        <v>0.520225</v>
      </c>
      <c r="K280" s="11" t="s">
        <v>17</v>
      </c>
      <c r="L280" s="12" t="s">
        <v>21</v>
      </c>
    </row>
    <row r="281" spans="1:12">
      <c r="A281" s="6" t="s">
        <v>12</v>
      </c>
      <c r="B281" s="6" t="s">
        <v>13</v>
      </c>
      <c r="C281" s="6" t="s">
        <v>23</v>
      </c>
      <c r="D281" s="6" t="str">
        <f>VLOOKUP(F281,[1]总!$G$2:$L$998,6,0)</f>
        <v>110kV安居变电站</v>
      </c>
      <c r="E281" s="6" t="s">
        <v>350</v>
      </c>
      <c r="F281" s="6" t="s">
        <v>65</v>
      </c>
      <c r="G281" s="6">
        <v>200</v>
      </c>
      <c r="H281" s="7">
        <v>156.81</v>
      </c>
      <c r="I281" s="7">
        <v>3.19</v>
      </c>
      <c r="J281" s="10">
        <v>0.78405</v>
      </c>
      <c r="K281" s="13" t="s">
        <v>33</v>
      </c>
      <c r="L281" s="12" t="s">
        <v>21</v>
      </c>
    </row>
    <row r="282" spans="1:12">
      <c r="A282" s="6" t="s">
        <v>12</v>
      </c>
      <c r="B282" s="6" t="s">
        <v>13</v>
      </c>
      <c r="C282" s="6" t="s">
        <v>27</v>
      </c>
      <c r="D282" s="6" t="str">
        <f>VLOOKUP(F282,[1]总!$G$2:$L$998,6,0)</f>
        <v>110kV唐口变电站</v>
      </c>
      <c r="E282" s="6" t="s">
        <v>351</v>
      </c>
      <c r="F282" s="6" t="s">
        <v>123</v>
      </c>
      <c r="G282" s="6">
        <v>200</v>
      </c>
      <c r="H282" s="7">
        <v>61.48</v>
      </c>
      <c r="I282" s="7">
        <v>98.52</v>
      </c>
      <c r="J282" s="10">
        <v>0.3074</v>
      </c>
      <c r="K282" s="11" t="s">
        <v>17</v>
      </c>
      <c r="L282" s="12" t="s">
        <v>21</v>
      </c>
    </row>
    <row r="283" spans="1:12">
      <c r="A283" s="6" t="s">
        <v>12</v>
      </c>
      <c r="B283" s="6" t="s">
        <v>13</v>
      </c>
      <c r="C283" s="6" t="s">
        <v>27</v>
      </c>
      <c r="D283" s="6" t="str">
        <f>VLOOKUP(F283,[1]总!$G$2:$L$998,6,0)</f>
        <v>110kV唐口变电站</v>
      </c>
      <c r="E283" s="6" t="s">
        <v>352</v>
      </c>
      <c r="F283" s="6" t="s">
        <v>123</v>
      </c>
      <c r="G283" s="6">
        <v>400</v>
      </c>
      <c r="H283" s="7">
        <v>231.48</v>
      </c>
      <c r="I283" s="7">
        <v>88.52</v>
      </c>
      <c r="J283" s="10">
        <v>0.5787</v>
      </c>
      <c r="K283" s="11" t="s">
        <v>17</v>
      </c>
      <c r="L283" s="12" t="s">
        <v>21</v>
      </c>
    </row>
    <row r="284" spans="1:12">
      <c r="A284" s="6" t="s">
        <v>12</v>
      </c>
      <c r="B284" s="6" t="s">
        <v>13</v>
      </c>
      <c r="C284" s="6" t="s">
        <v>18</v>
      </c>
      <c r="D284" s="6" t="str">
        <f>VLOOKUP(F284,[1]总!$G$2:$L$998,6,0)</f>
        <v>35kV长沟变电站</v>
      </c>
      <c r="E284" s="6" t="s">
        <v>353</v>
      </c>
      <c r="F284" s="6" t="s">
        <v>55</v>
      </c>
      <c r="G284" s="6">
        <v>400</v>
      </c>
      <c r="H284" s="7">
        <v>190.37</v>
      </c>
      <c r="I284" s="7">
        <v>129.63</v>
      </c>
      <c r="J284" s="10">
        <v>0.475925</v>
      </c>
      <c r="K284" s="11" t="s">
        <v>17</v>
      </c>
      <c r="L284" s="12" t="s">
        <v>21</v>
      </c>
    </row>
    <row r="285" spans="1:12">
      <c r="A285" s="6" t="s">
        <v>12</v>
      </c>
      <c r="B285" s="6" t="s">
        <v>13</v>
      </c>
      <c r="C285" s="6" t="s">
        <v>18</v>
      </c>
      <c r="D285" s="6" t="str">
        <f>VLOOKUP(F285,[1]总!$G$2:$L$998,6,0)</f>
        <v>35kV长沟变电站</v>
      </c>
      <c r="E285" s="6" t="s">
        <v>354</v>
      </c>
      <c r="F285" s="6" t="s">
        <v>55</v>
      </c>
      <c r="G285" s="6">
        <v>200</v>
      </c>
      <c r="H285" s="7">
        <v>101.89</v>
      </c>
      <c r="I285" s="7">
        <v>58.11</v>
      </c>
      <c r="J285" s="10">
        <v>0.50945</v>
      </c>
      <c r="K285" s="11" t="s">
        <v>17</v>
      </c>
      <c r="L285" s="12" t="s">
        <v>21</v>
      </c>
    </row>
    <row r="286" spans="1:12">
      <c r="A286" s="6" t="s">
        <v>12</v>
      </c>
      <c r="B286" s="6" t="s">
        <v>13</v>
      </c>
      <c r="C286" s="6" t="s">
        <v>27</v>
      </c>
      <c r="D286" s="6" t="str">
        <f>VLOOKUP(F286,[1]总!$G$2:$L$998,6,0)</f>
        <v>110kV唐口变电站</v>
      </c>
      <c r="E286" s="6" t="s">
        <v>355</v>
      </c>
      <c r="F286" s="6" t="s">
        <v>356</v>
      </c>
      <c r="G286" s="6">
        <v>200</v>
      </c>
      <c r="H286" s="7">
        <v>189.4</v>
      </c>
      <c r="I286" s="7">
        <v>-29.4</v>
      </c>
      <c r="J286" s="10">
        <v>0.947</v>
      </c>
      <c r="K286" s="12" t="s">
        <v>26</v>
      </c>
      <c r="L286" s="12" t="s">
        <v>21</v>
      </c>
    </row>
    <row r="287" spans="1:12">
      <c r="A287" s="6" t="s">
        <v>12</v>
      </c>
      <c r="B287" s="6" t="s">
        <v>13</v>
      </c>
      <c r="C287" s="6" t="s">
        <v>27</v>
      </c>
      <c r="D287" s="6" t="str">
        <f>VLOOKUP(F287,[1]总!$G$2:$L$998,6,0)</f>
        <v>110kV唐口变电站</v>
      </c>
      <c r="E287" s="6" t="s">
        <v>357</v>
      </c>
      <c r="F287" s="6" t="s">
        <v>356</v>
      </c>
      <c r="G287" s="6">
        <v>200</v>
      </c>
      <c r="H287" s="7">
        <v>177.375</v>
      </c>
      <c r="I287" s="7">
        <v>-17.375</v>
      </c>
      <c r="J287" s="10">
        <v>0.886875</v>
      </c>
      <c r="K287" s="12" t="s">
        <v>26</v>
      </c>
      <c r="L287" s="12" t="s">
        <v>21</v>
      </c>
    </row>
    <row r="288" spans="1:12">
      <c r="A288" s="6" t="s">
        <v>12</v>
      </c>
      <c r="B288" s="6" t="s">
        <v>13</v>
      </c>
      <c r="C288" s="6" t="s">
        <v>23</v>
      </c>
      <c r="D288" s="6" t="str">
        <f>VLOOKUP(F288,[1]总!$G$2:$L$998,6,0)</f>
        <v>35kV南陈变电站</v>
      </c>
      <c r="E288" s="6" t="s">
        <v>358</v>
      </c>
      <c r="F288" s="6" t="s">
        <v>139</v>
      </c>
      <c r="G288" s="6">
        <v>200</v>
      </c>
      <c r="H288" s="7">
        <v>118</v>
      </c>
      <c r="I288" s="7">
        <v>42</v>
      </c>
      <c r="J288" s="10">
        <v>0.59</v>
      </c>
      <c r="K288" s="11" t="s">
        <v>17</v>
      </c>
      <c r="L288" s="12" t="s">
        <v>21</v>
      </c>
    </row>
    <row r="289" spans="1:12">
      <c r="A289" s="6" t="s">
        <v>12</v>
      </c>
      <c r="B289" s="6" t="s">
        <v>13</v>
      </c>
      <c r="C289" s="6" t="s">
        <v>23</v>
      </c>
      <c r="D289" s="6" t="str">
        <f>VLOOKUP(F289,[1]总!$G$2:$L$998,6,0)</f>
        <v>35kV南陈变电站</v>
      </c>
      <c r="E289" s="6" t="s">
        <v>359</v>
      </c>
      <c r="F289" s="6" t="s">
        <v>139</v>
      </c>
      <c r="G289" s="6">
        <v>200</v>
      </c>
      <c r="H289" s="7">
        <v>71.28</v>
      </c>
      <c r="I289" s="7">
        <v>88.72</v>
      </c>
      <c r="J289" s="10">
        <v>0.3564</v>
      </c>
      <c r="K289" s="11" t="s">
        <v>17</v>
      </c>
      <c r="L289" s="12" t="s">
        <v>21</v>
      </c>
    </row>
    <row r="290" spans="1:12">
      <c r="A290" s="6" t="s">
        <v>12</v>
      </c>
      <c r="B290" s="6" t="s">
        <v>13</v>
      </c>
      <c r="C290" s="6" t="s">
        <v>27</v>
      </c>
      <c r="D290" s="6" t="str">
        <f>VLOOKUP(F290,[1]总!$G$2:$L$998,6,0)</f>
        <v>110kV唐口变电站</v>
      </c>
      <c r="E290" s="6" t="s">
        <v>360</v>
      </c>
      <c r="F290" s="6" t="s">
        <v>29</v>
      </c>
      <c r="G290" s="6">
        <v>400</v>
      </c>
      <c r="H290" s="7">
        <v>218.08</v>
      </c>
      <c r="I290" s="7">
        <v>101.92</v>
      </c>
      <c r="J290" s="10">
        <v>0.5452</v>
      </c>
      <c r="K290" s="11" t="s">
        <v>17</v>
      </c>
      <c r="L290" s="12" t="s">
        <v>21</v>
      </c>
    </row>
    <row r="291" spans="1:12">
      <c r="A291" s="6" t="s">
        <v>12</v>
      </c>
      <c r="B291" s="6" t="s">
        <v>13</v>
      </c>
      <c r="C291" s="6" t="s">
        <v>27</v>
      </c>
      <c r="D291" s="6" t="str">
        <f>VLOOKUP(F291,[1]总!$G$2:$L$998,6,0)</f>
        <v>110kV唐口变电站</v>
      </c>
      <c r="E291" s="6" t="s">
        <v>361</v>
      </c>
      <c r="F291" s="6" t="s">
        <v>86</v>
      </c>
      <c r="G291" s="6">
        <v>200</v>
      </c>
      <c r="H291" s="7">
        <v>89.68</v>
      </c>
      <c r="I291" s="7">
        <v>70.32</v>
      </c>
      <c r="J291" s="10">
        <v>0.4484</v>
      </c>
      <c r="K291" s="11" t="s">
        <v>17</v>
      </c>
      <c r="L291" s="12" t="s">
        <v>21</v>
      </c>
    </row>
    <row r="292" spans="1:12">
      <c r="A292" s="6" t="s">
        <v>12</v>
      </c>
      <c r="B292" s="6" t="s">
        <v>13</v>
      </c>
      <c r="C292" s="6" t="s">
        <v>30</v>
      </c>
      <c r="D292" s="6" t="str">
        <f>VLOOKUP(F292,[1]总!$G$2:$L$998,6,0)</f>
        <v>35kV兴福集变电站</v>
      </c>
      <c r="E292" s="6" t="s">
        <v>362</v>
      </c>
      <c r="F292" s="6" t="s">
        <v>32</v>
      </c>
      <c r="G292" s="6">
        <v>200</v>
      </c>
      <c r="H292" s="7">
        <v>51.7</v>
      </c>
      <c r="I292" s="7">
        <v>108.3</v>
      </c>
      <c r="J292" s="10">
        <v>0.2585</v>
      </c>
      <c r="K292" s="11" t="s">
        <v>17</v>
      </c>
      <c r="L292" s="12" t="s">
        <v>21</v>
      </c>
    </row>
    <row r="293" spans="1:12">
      <c r="A293" s="6" t="s">
        <v>12</v>
      </c>
      <c r="B293" s="6" t="s">
        <v>13</v>
      </c>
      <c r="C293" s="6" t="s">
        <v>30</v>
      </c>
      <c r="D293" s="6" t="str">
        <f>VLOOKUP(F293,[1]总!$G$2:$L$998,6,0)</f>
        <v>35kV兴福集变电站</v>
      </c>
      <c r="E293" s="6" t="s">
        <v>363</v>
      </c>
      <c r="F293" s="6" t="s">
        <v>35</v>
      </c>
      <c r="G293" s="6">
        <v>400</v>
      </c>
      <c r="H293" s="7">
        <v>246.95</v>
      </c>
      <c r="I293" s="7">
        <v>73.05</v>
      </c>
      <c r="J293" s="10">
        <v>0.617375</v>
      </c>
      <c r="K293" s="11" t="s">
        <v>17</v>
      </c>
      <c r="L293" s="12" t="s">
        <v>21</v>
      </c>
    </row>
    <row r="294" spans="1:12">
      <c r="A294" s="6" t="s">
        <v>12</v>
      </c>
      <c r="B294" s="6" t="s">
        <v>13</v>
      </c>
      <c r="C294" s="6" t="s">
        <v>30</v>
      </c>
      <c r="D294" s="6" t="str">
        <f>VLOOKUP(F294,[1]总!$G$2:$L$998,6,0)</f>
        <v>35kV兴福集变电站</v>
      </c>
      <c r="E294" s="6" t="s">
        <v>364</v>
      </c>
      <c r="F294" s="6" t="s">
        <v>365</v>
      </c>
      <c r="G294" s="6">
        <v>200</v>
      </c>
      <c r="H294" s="7">
        <v>134.39</v>
      </c>
      <c r="I294" s="7">
        <v>25.61</v>
      </c>
      <c r="J294" s="10">
        <v>0.67195</v>
      </c>
      <c r="K294" s="11" t="s">
        <v>17</v>
      </c>
      <c r="L294" s="12" t="s">
        <v>21</v>
      </c>
    </row>
    <row r="295" spans="1:12">
      <c r="A295" s="6" t="s">
        <v>12</v>
      </c>
      <c r="B295" s="6" t="s">
        <v>13</v>
      </c>
      <c r="C295" s="6" t="s">
        <v>30</v>
      </c>
      <c r="D295" s="6" t="str">
        <f>VLOOKUP(F295,[1]总!$G$2:$L$998,6,0)</f>
        <v>35kV兴福集变电站</v>
      </c>
      <c r="E295" s="6" t="s">
        <v>366</v>
      </c>
      <c r="F295" s="6" t="s">
        <v>117</v>
      </c>
      <c r="G295" s="6">
        <v>200</v>
      </c>
      <c r="H295" s="7">
        <v>67.495</v>
      </c>
      <c r="I295" s="7">
        <v>92.505</v>
      </c>
      <c r="J295" s="10">
        <v>0.337475</v>
      </c>
      <c r="K295" s="11" t="s">
        <v>17</v>
      </c>
      <c r="L295" s="12" t="s">
        <v>21</v>
      </c>
    </row>
    <row r="296" spans="1:12">
      <c r="A296" s="6" t="s">
        <v>12</v>
      </c>
      <c r="B296" s="6" t="s">
        <v>13</v>
      </c>
      <c r="C296" s="6" t="s">
        <v>30</v>
      </c>
      <c r="D296" s="6" t="str">
        <f>VLOOKUP(F296,[1]总!$G$2:$L$998,6,0)</f>
        <v>35kV兴福集变电站</v>
      </c>
      <c r="E296" s="6" t="s">
        <v>367</v>
      </c>
      <c r="F296" s="6" t="s">
        <v>117</v>
      </c>
      <c r="G296" s="6">
        <v>200</v>
      </c>
      <c r="H296" s="7">
        <v>176.335</v>
      </c>
      <c r="I296" s="7">
        <v>-16.335</v>
      </c>
      <c r="J296" s="10">
        <v>0.881675</v>
      </c>
      <c r="K296" s="12" t="s">
        <v>26</v>
      </c>
      <c r="L296" s="12" t="s">
        <v>21</v>
      </c>
    </row>
    <row r="297" spans="1:12">
      <c r="A297" s="6" t="s">
        <v>12</v>
      </c>
      <c r="B297" s="6" t="s">
        <v>13</v>
      </c>
      <c r="C297" s="6" t="s">
        <v>14</v>
      </c>
      <c r="D297" s="6" t="str">
        <f>VLOOKUP(F297,[1]总!$G$2:$L$998,6,0)</f>
        <v>110kV李营变电站</v>
      </c>
      <c r="E297" s="6" t="s">
        <v>368</v>
      </c>
      <c r="F297" s="6" t="s">
        <v>98</v>
      </c>
      <c r="G297" s="6">
        <v>200</v>
      </c>
      <c r="H297" s="7">
        <v>139.175</v>
      </c>
      <c r="I297" s="7">
        <v>20.825</v>
      </c>
      <c r="J297" s="10">
        <v>0.695875</v>
      </c>
      <c r="K297" s="11" t="s">
        <v>17</v>
      </c>
      <c r="L297" s="7"/>
    </row>
    <row r="298" spans="1:12">
      <c r="A298" s="6" t="s">
        <v>12</v>
      </c>
      <c r="B298" s="6" t="s">
        <v>13</v>
      </c>
      <c r="C298" s="6" t="s">
        <v>30</v>
      </c>
      <c r="D298" s="6" t="str">
        <f>VLOOKUP(F298,[1]总!$G$2:$L$998,6,0)</f>
        <v>35kV兴福集变电站</v>
      </c>
      <c r="E298" s="6" t="s">
        <v>369</v>
      </c>
      <c r="F298" s="6" t="s">
        <v>79</v>
      </c>
      <c r="G298" s="6">
        <v>200</v>
      </c>
      <c r="H298" s="7">
        <v>176.34</v>
      </c>
      <c r="I298" s="7">
        <v>-16.34</v>
      </c>
      <c r="J298" s="10">
        <v>0.8817</v>
      </c>
      <c r="K298" s="12" t="s">
        <v>26</v>
      </c>
      <c r="L298" s="12" t="s">
        <v>21</v>
      </c>
    </row>
    <row r="299" spans="1:12">
      <c r="A299" s="6" t="s">
        <v>12</v>
      </c>
      <c r="B299" s="6" t="s">
        <v>13</v>
      </c>
      <c r="C299" s="6" t="s">
        <v>30</v>
      </c>
      <c r="D299" s="6" t="str">
        <f>VLOOKUP(F299,[1]总!$G$2:$L$998,6,0)</f>
        <v>35kV兴福集变电站</v>
      </c>
      <c r="E299" s="6" t="s">
        <v>370</v>
      </c>
      <c r="F299" s="6" t="s">
        <v>79</v>
      </c>
      <c r="G299" s="6">
        <v>200</v>
      </c>
      <c r="H299" s="7">
        <v>160.625</v>
      </c>
      <c r="I299" s="7">
        <v>-0.625</v>
      </c>
      <c r="J299" s="10">
        <v>0.803125</v>
      </c>
      <c r="K299" s="12" t="s">
        <v>26</v>
      </c>
      <c r="L299" s="12" t="s">
        <v>21</v>
      </c>
    </row>
    <row r="300" spans="1:12">
      <c r="A300" s="6" t="s">
        <v>12</v>
      </c>
      <c r="B300" s="6" t="s">
        <v>13</v>
      </c>
      <c r="C300" s="6" t="s">
        <v>36</v>
      </c>
      <c r="D300" s="6" t="str">
        <f>VLOOKUP(F300,[1]总!$G$2:$L$998,6,0)</f>
        <v>35kV河西变电站</v>
      </c>
      <c r="E300" s="6" t="s">
        <v>371</v>
      </c>
      <c r="F300" s="6" t="s">
        <v>38</v>
      </c>
      <c r="G300" s="6">
        <v>200</v>
      </c>
      <c r="H300" s="7">
        <v>163.63</v>
      </c>
      <c r="I300" s="7">
        <v>-3.63</v>
      </c>
      <c r="J300" s="10">
        <v>0.81815</v>
      </c>
      <c r="K300" s="12" t="s">
        <v>26</v>
      </c>
      <c r="L300" s="7"/>
    </row>
    <row r="301" spans="1:12">
      <c r="A301" s="6" t="s">
        <v>12</v>
      </c>
      <c r="B301" s="6" t="s">
        <v>13</v>
      </c>
      <c r="C301" s="6" t="s">
        <v>36</v>
      </c>
      <c r="D301" s="6" t="str">
        <f>VLOOKUP(F301,[1]总!$G$2:$L$998,6,0)</f>
        <v>35kV河西变电站</v>
      </c>
      <c r="E301" s="6" t="s">
        <v>372</v>
      </c>
      <c r="F301" s="6" t="s">
        <v>38</v>
      </c>
      <c r="G301" s="6">
        <v>200</v>
      </c>
      <c r="H301" s="7">
        <v>154.96</v>
      </c>
      <c r="I301" s="7">
        <v>5.04</v>
      </c>
      <c r="J301" s="10">
        <v>0.7748</v>
      </c>
      <c r="K301" s="13" t="s">
        <v>33</v>
      </c>
      <c r="L301" s="7"/>
    </row>
    <row r="302" spans="1:12">
      <c r="A302" s="6" t="s">
        <v>12</v>
      </c>
      <c r="B302" s="6" t="s">
        <v>13</v>
      </c>
      <c r="C302" s="6" t="s">
        <v>36</v>
      </c>
      <c r="D302" s="6" t="str">
        <f>VLOOKUP(F302,[1]总!$G$2:$L$998,6,0)</f>
        <v>35kV河西变电站</v>
      </c>
      <c r="E302" s="6" t="s">
        <v>373</v>
      </c>
      <c r="F302" s="6" t="s">
        <v>38</v>
      </c>
      <c r="G302" s="6">
        <v>200</v>
      </c>
      <c r="H302" s="7">
        <v>165.015</v>
      </c>
      <c r="I302" s="7">
        <v>-5.01499999999999</v>
      </c>
      <c r="J302" s="10">
        <v>0.825075</v>
      </c>
      <c r="K302" s="12" t="s">
        <v>26</v>
      </c>
      <c r="L302" s="7"/>
    </row>
    <row r="303" spans="1:12">
      <c r="A303" s="6" t="s">
        <v>12</v>
      </c>
      <c r="B303" s="6" t="s">
        <v>13</v>
      </c>
      <c r="C303" s="6" t="s">
        <v>36</v>
      </c>
      <c r="D303" s="6" t="str">
        <f>VLOOKUP(F303,[1]总!$G$2:$L$998,6,0)</f>
        <v>35kV河西变电站</v>
      </c>
      <c r="E303" s="6" t="s">
        <v>374</v>
      </c>
      <c r="F303" s="6" t="s">
        <v>38</v>
      </c>
      <c r="G303" s="6">
        <v>200</v>
      </c>
      <c r="H303" s="7">
        <v>167.05</v>
      </c>
      <c r="I303" s="7">
        <v>-7.05000000000001</v>
      </c>
      <c r="J303" s="10">
        <v>0.83525</v>
      </c>
      <c r="K303" s="12" t="s">
        <v>26</v>
      </c>
      <c r="L303" s="7"/>
    </row>
    <row r="304" spans="1:12">
      <c r="A304" s="6" t="s">
        <v>12</v>
      </c>
      <c r="B304" s="6" t="s">
        <v>13</v>
      </c>
      <c r="C304" s="6" t="s">
        <v>23</v>
      </c>
      <c r="D304" s="6" t="str">
        <f>VLOOKUP(F304,[1]总!$G$2:$L$998,6,0)</f>
        <v>110kV任北变电站</v>
      </c>
      <c r="E304" s="6" t="s">
        <v>375</v>
      </c>
      <c r="F304" s="6" t="s">
        <v>199</v>
      </c>
      <c r="G304" s="6">
        <v>200</v>
      </c>
      <c r="H304" s="7">
        <v>182.73</v>
      </c>
      <c r="I304" s="7">
        <v>-22.73</v>
      </c>
      <c r="J304" s="10">
        <v>0.91365</v>
      </c>
      <c r="K304" s="12" t="s">
        <v>26</v>
      </c>
      <c r="L304" s="7"/>
    </row>
    <row r="305" spans="1:12">
      <c r="A305" s="6" t="s">
        <v>12</v>
      </c>
      <c r="B305" s="6" t="s">
        <v>13</v>
      </c>
      <c r="C305" s="6" t="s">
        <v>27</v>
      </c>
      <c r="D305" s="6" t="str">
        <f>VLOOKUP(F305,[1]总!$G$2:$L$998,6,0)</f>
        <v>110kV唐口变电站</v>
      </c>
      <c r="E305" s="6" t="s">
        <v>376</v>
      </c>
      <c r="F305" s="6" t="s">
        <v>86</v>
      </c>
      <c r="G305" s="6">
        <v>200</v>
      </c>
      <c r="H305" s="7">
        <v>138.305</v>
      </c>
      <c r="I305" s="7">
        <v>21.695</v>
      </c>
      <c r="J305" s="10">
        <v>0.691525</v>
      </c>
      <c r="K305" s="11" t="s">
        <v>17</v>
      </c>
      <c r="L305" s="12" t="s">
        <v>21</v>
      </c>
    </row>
    <row r="306" spans="1:12">
      <c r="A306" s="6" t="s">
        <v>12</v>
      </c>
      <c r="B306" s="6" t="s">
        <v>13</v>
      </c>
      <c r="C306" s="6" t="s">
        <v>27</v>
      </c>
      <c r="D306" s="6" t="str">
        <f>VLOOKUP(F306,[1]总!$G$2:$L$998,6,0)</f>
        <v>110kV唐口变电站</v>
      </c>
      <c r="E306" s="6" t="s">
        <v>377</v>
      </c>
      <c r="F306" s="6" t="s">
        <v>86</v>
      </c>
      <c r="G306" s="6">
        <v>200</v>
      </c>
      <c r="H306" s="7">
        <v>112.21</v>
      </c>
      <c r="I306" s="7">
        <v>47.79</v>
      </c>
      <c r="J306" s="10">
        <v>0.56105</v>
      </c>
      <c r="K306" s="11" t="s">
        <v>17</v>
      </c>
      <c r="L306" s="12" t="s">
        <v>21</v>
      </c>
    </row>
    <row r="307" spans="1:12">
      <c r="A307" s="6" t="s">
        <v>12</v>
      </c>
      <c r="B307" s="6" t="s">
        <v>13</v>
      </c>
      <c r="C307" s="6" t="s">
        <v>30</v>
      </c>
      <c r="D307" s="6" t="str">
        <f>VLOOKUP(F307,[1]总!$G$2:$L$998,6,0)</f>
        <v>35kV兴福集变电站</v>
      </c>
      <c r="E307" s="6" t="s">
        <v>378</v>
      </c>
      <c r="F307" s="6" t="s">
        <v>32</v>
      </c>
      <c r="G307" s="6">
        <v>200</v>
      </c>
      <c r="H307" s="7">
        <v>89.38</v>
      </c>
      <c r="I307" s="7">
        <v>70.62</v>
      </c>
      <c r="J307" s="10">
        <v>0.4469</v>
      </c>
      <c r="K307" s="11" t="s">
        <v>17</v>
      </c>
      <c r="L307" s="12" t="s">
        <v>21</v>
      </c>
    </row>
    <row r="308" spans="1:12">
      <c r="A308" s="6" t="s">
        <v>12</v>
      </c>
      <c r="B308" s="6" t="s">
        <v>13</v>
      </c>
      <c r="C308" s="6" t="s">
        <v>30</v>
      </c>
      <c r="D308" s="6" t="str">
        <f>VLOOKUP(F308,[1]总!$G$2:$L$998,6,0)</f>
        <v>35kV兴福集变电站</v>
      </c>
      <c r="E308" s="6" t="s">
        <v>379</v>
      </c>
      <c r="F308" s="6" t="s">
        <v>117</v>
      </c>
      <c r="G308" s="6">
        <v>200</v>
      </c>
      <c r="H308" s="7">
        <v>145.905</v>
      </c>
      <c r="I308" s="7">
        <v>14.095</v>
      </c>
      <c r="J308" s="10">
        <v>0.729525</v>
      </c>
      <c r="K308" s="13" t="s">
        <v>33</v>
      </c>
      <c r="L308" s="12" t="s">
        <v>21</v>
      </c>
    </row>
    <row r="309" spans="1:12">
      <c r="A309" s="6" t="s">
        <v>12</v>
      </c>
      <c r="B309" s="6" t="s">
        <v>13</v>
      </c>
      <c r="C309" s="6" t="s">
        <v>30</v>
      </c>
      <c r="D309" s="6" t="str">
        <f>VLOOKUP(F309,[1]总!$G$2:$L$998,6,0)</f>
        <v>35kV兴福集变电站</v>
      </c>
      <c r="E309" s="6" t="s">
        <v>380</v>
      </c>
      <c r="F309" s="6" t="s">
        <v>117</v>
      </c>
      <c r="G309" s="6">
        <v>200</v>
      </c>
      <c r="H309" s="7">
        <v>99.53</v>
      </c>
      <c r="I309" s="7">
        <v>60.47</v>
      </c>
      <c r="J309" s="10">
        <v>0.49765</v>
      </c>
      <c r="K309" s="11" t="s">
        <v>17</v>
      </c>
      <c r="L309" s="12" t="s">
        <v>21</v>
      </c>
    </row>
    <row r="310" spans="1:12">
      <c r="A310" s="6" t="s">
        <v>12</v>
      </c>
      <c r="B310" s="6" t="s">
        <v>13</v>
      </c>
      <c r="C310" s="6" t="s">
        <v>27</v>
      </c>
      <c r="D310" s="6" t="str">
        <f>VLOOKUP(F310,[1]总!$G$2:$L$998,6,0)</f>
        <v>110kV唐口变电站</v>
      </c>
      <c r="E310" s="6" t="s">
        <v>381</v>
      </c>
      <c r="F310" s="6" t="s">
        <v>96</v>
      </c>
      <c r="G310" s="6">
        <v>200</v>
      </c>
      <c r="H310" s="7">
        <v>65.41</v>
      </c>
      <c r="I310" s="7">
        <v>94.59</v>
      </c>
      <c r="J310" s="10">
        <v>0.32705</v>
      </c>
      <c r="K310" s="11" t="s">
        <v>17</v>
      </c>
      <c r="L310" s="12" t="s">
        <v>21</v>
      </c>
    </row>
    <row r="311" spans="1:12">
      <c r="A311" s="6" t="s">
        <v>12</v>
      </c>
      <c r="B311" s="6" t="s">
        <v>13</v>
      </c>
      <c r="C311" s="6" t="s">
        <v>14</v>
      </c>
      <c r="D311" s="6" t="str">
        <f>VLOOKUP(F311,[1]总!$G$2:$L$998,6,0)</f>
        <v>110kV李营变电站</v>
      </c>
      <c r="E311" s="6" t="s">
        <v>382</v>
      </c>
      <c r="F311" s="6" t="s">
        <v>150</v>
      </c>
      <c r="G311" s="6">
        <v>200</v>
      </c>
      <c r="H311" s="7">
        <v>81.82</v>
      </c>
      <c r="I311" s="7">
        <v>78.18</v>
      </c>
      <c r="J311" s="10">
        <v>0.4091</v>
      </c>
      <c r="K311" s="11" t="s">
        <v>17</v>
      </c>
      <c r="L311" s="7"/>
    </row>
    <row r="312" spans="1:12">
      <c r="A312" s="6" t="s">
        <v>12</v>
      </c>
      <c r="B312" s="6" t="s">
        <v>13</v>
      </c>
      <c r="C312" s="6" t="s">
        <v>27</v>
      </c>
      <c r="D312" s="6" t="str">
        <f>VLOOKUP(F312,[1]总!$G$2:$L$998,6,0)</f>
        <v>110kV唐口变电站</v>
      </c>
      <c r="E312" s="6" t="s">
        <v>383</v>
      </c>
      <c r="F312" s="6" t="s">
        <v>274</v>
      </c>
      <c r="G312" s="6">
        <v>200</v>
      </c>
      <c r="H312" s="7">
        <v>168.41</v>
      </c>
      <c r="I312" s="7">
        <v>-8.41</v>
      </c>
      <c r="J312" s="10">
        <v>0.84205</v>
      </c>
      <c r="K312" s="12" t="s">
        <v>26</v>
      </c>
      <c r="L312" s="12" t="s">
        <v>21</v>
      </c>
    </row>
    <row r="313" spans="1:12">
      <c r="A313" s="6" t="s">
        <v>12</v>
      </c>
      <c r="B313" s="6" t="s">
        <v>13</v>
      </c>
      <c r="C313" s="6" t="s">
        <v>27</v>
      </c>
      <c r="D313" s="6" t="str">
        <f>VLOOKUP(F313,[1]总!$G$2:$L$998,6,0)</f>
        <v>110kV唐口变电站</v>
      </c>
      <c r="E313" s="6" t="s">
        <v>384</v>
      </c>
      <c r="F313" s="6" t="s">
        <v>274</v>
      </c>
      <c r="G313" s="6">
        <v>200</v>
      </c>
      <c r="H313" s="7">
        <v>174.705</v>
      </c>
      <c r="I313" s="7">
        <v>-14.705</v>
      </c>
      <c r="J313" s="10">
        <v>0.873525</v>
      </c>
      <c r="K313" s="12" t="s">
        <v>26</v>
      </c>
      <c r="L313" s="12" t="s">
        <v>21</v>
      </c>
    </row>
    <row r="314" spans="1:12">
      <c r="A314" s="6" t="s">
        <v>12</v>
      </c>
      <c r="B314" s="6" t="s">
        <v>13</v>
      </c>
      <c r="C314" s="6" t="s">
        <v>27</v>
      </c>
      <c r="D314" s="6" t="str">
        <f>VLOOKUP(F314,[1]总!$G$2:$L$998,6,0)</f>
        <v>110kV唐口变电站</v>
      </c>
      <c r="E314" s="6" t="s">
        <v>385</v>
      </c>
      <c r="F314" s="6" t="s">
        <v>274</v>
      </c>
      <c r="G314" s="6">
        <v>200</v>
      </c>
      <c r="H314" s="7">
        <v>100.79</v>
      </c>
      <c r="I314" s="7">
        <v>59.21</v>
      </c>
      <c r="J314" s="10">
        <v>0.50395</v>
      </c>
      <c r="K314" s="11" t="s">
        <v>17</v>
      </c>
      <c r="L314" s="12" t="s">
        <v>21</v>
      </c>
    </row>
    <row r="315" spans="1:12">
      <c r="A315" s="6" t="s">
        <v>12</v>
      </c>
      <c r="B315" s="6" t="s">
        <v>13</v>
      </c>
      <c r="C315" s="6" t="s">
        <v>27</v>
      </c>
      <c r="D315" s="6" t="str">
        <f>VLOOKUP(F315,[1]总!$G$2:$L$998,6,0)</f>
        <v>110kV唐口变电站</v>
      </c>
      <c r="E315" s="6" t="s">
        <v>386</v>
      </c>
      <c r="F315" s="6" t="s">
        <v>120</v>
      </c>
      <c r="G315" s="6">
        <v>200</v>
      </c>
      <c r="H315" s="7">
        <v>110.935</v>
      </c>
      <c r="I315" s="7">
        <v>49.065</v>
      </c>
      <c r="J315" s="10">
        <v>0.554675</v>
      </c>
      <c r="K315" s="11" t="s">
        <v>17</v>
      </c>
      <c r="L315" s="12" t="s">
        <v>21</v>
      </c>
    </row>
    <row r="316" spans="1:12">
      <c r="A316" s="6" t="s">
        <v>12</v>
      </c>
      <c r="B316" s="6" t="s">
        <v>13</v>
      </c>
      <c r="C316" s="6" t="s">
        <v>27</v>
      </c>
      <c r="D316" s="6" t="str">
        <f>VLOOKUP(F316,[1]总!$G$2:$L$998,6,0)</f>
        <v>110kV唐口变电站</v>
      </c>
      <c r="E316" s="6" t="s">
        <v>387</v>
      </c>
      <c r="F316" s="6" t="s">
        <v>120</v>
      </c>
      <c r="G316" s="6">
        <v>200</v>
      </c>
      <c r="H316" s="7">
        <v>176.425</v>
      </c>
      <c r="I316" s="7">
        <v>-16.425</v>
      </c>
      <c r="J316" s="10">
        <v>0.882125</v>
      </c>
      <c r="K316" s="12" t="s">
        <v>26</v>
      </c>
      <c r="L316" s="12" t="s">
        <v>21</v>
      </c>
    </row>
    <row r="317" spans="1:12">
      <c r="A317" s="6" t="s">
        <v>12</v>
      </c>
      <c r="B317" s="6" t="s">
        <v>13</v>
      </c>
      <c r="C317" s="6" t="s">
        <v>27</v>
      </c>
      <c r="D317" s="6" t="str">
        <f>VLOOKUP(F317,[1]总!$G$2:$L$998,6,0)</f>
        <v>110kV唐口变电站</v>
      </c>
      <c r="E317" s="6" t="s">
        <v>388</v>
      </c>
      <c r="F317" s="6" t="s">
        <v>274</v>
      </c>
      <c r="G317" s="6">
        <v>200</v>
      </c>
      <c r="H317" s="7">
        <v>67.89</v>
      </c>
      <c r="I317" s="7">
        <v>92.11</v>
      </c>
      <c r="J317" s="10">
        <v>0.33945</v>
      </c>
      <c r="K317" s="11" t="s">
        <v>17</v>
      </c>
      <c r="L317" s="12" t="s">
        <v>21</v>
      </c>
    </row>
    <row r="318" spans="1:12">
      <c r="A318" s="6" t="s">
        <v>12</v>
      </c>
      <c r="B318" s="6" t="s">
        <v>13</v>
      </c>
      <c r="C318" s="6" t="s">
        <v>27</v>
      </c>
      <c r="D318" s="6" t="str">
        <f>VLOOKUP(F318,[1]总!$G$2:$L$998,6,0)</f>
        <v>110kV唐口变电站</v>
      </c>
      <c r="E318" s="6" t="s">
        <v>389</v>
      </c>
      <c r="F318" s="6" t="s">
        <v>274</v>
      </c>
      <c r="G318" s="6">
        <v>200</v>
      </c>
      <c r="H318" s="7">
        <v>127.225</v>
      </c>
      <c r="I318" s="7">
        <v>32.775</v>
      </c>
      <c r="J318" s="10">
        <v>0.636125</v>
      </c>
      <c r="K318" s="11" t="s">
        <v>17</v>
      </c>
      <c r="L318" s="12" t="s">
        <v>21</v>
      </c>
    </row>
    <row r="319" spans="1:12">
      <c r="A319" s="6" t="s">
        <v>12</v>
      </c>
      <c r="B319" s="6" t="s">
        <v>13</v>
      </c>
      <c r="C319" s="6" t="s">
        <v>36</v>
      </c>
      <c r="D319" s="6" t="str">
        <f>VLOOKUP(F319,[1]总!$G$2:$L$998,6,0)</f>
        <v>35kV河西变电站</v>
      </c>
      <c r="E319" s="6" t="s">
        <v>390</v>
      </c>
      <c r="F319" s="6" t="s">
        <v>38</v>
      </c>
      <c r="G319" s="6">
        <v>200</v>
      </c>
      <c r="H319" s="7">
        <v>186.08</v>
      </c>
      <c r="I319" s="7">
        <v>-26.08</v>
      </c>
      <c r="J319" s="10">
        <v>0.9304</v>
      </c>
      <c r="K319" s="12" t="s">
        <v>26</v>
      </c>
      <c r="L319" s="7"/>
    </row>
    <row r="320" spans="1:12">
      <c r="A320" s="6" t="s">
        <v>12</v>
      </c>
      <c r="B320" s="6" t="s">
        <v>13</v>
      </c>
      <c r="C320" s="6" t="s">
        <v>36</v>
      </c>
      <c r="D320" s="6" t="str">
        <f>VLOOKUP(F320,[1]总!$G$2:$L$998,6,0)</f>
        <v>35kV河西变电站</v>
      </c>
      <c r="E320" s="6" t="s">
        <v>391</v>
      </c>
      <c r="F320" s="6" t="s">
        <v>38</v>
      </c>
      <c r="G320" s="6">
        <v>400</v>
      </c>
      <c r="H320" s="7">
        <v>341.35</v>
      </c>
      <c r="I320" s="7">
        <v>-21.35</v>
      </c>
      <c r="J320" s="10">
        <v>0.853375</v>
      </c>
      <c r="K320" s="12" t="s">
        <v>26</v>
      </c>
      <c r="L320" s="7"/>
    </row>
    <row r="321" spans="1:12">
      <c r="A321" s="6" t="s">
        <v>12</v>
      </c>
      <c r="B321" s="6" t="s">
        <v>13</v>
      </c>
      <c r="C321" s="6" t="s">
        <v>23</v>
      </c>
      <c r="D321" s="6" t="str">
        <f>VLOOKUP(F321,[1]总!$G$2:$L$998,6,0)</f>
        <v>110kV北郊变电站</v>
      </c>
      <c r="E321" s="6" t="s">
        <v>392</v>
      </c>
      <c r="F321" s="6" t="s">
        <v>155</v>
      </c>
      <c r="G321" s="6">
        <v>200</v>
      </c>
      <c r="H321" s="7">
        <v>199.75</v>
      </c>
      <c r="I321" s="7">
        <v>-39.75</v>
      </c>
      <c r="J321" s="10">
        <v>0.99875</v>
      </c>
      <c r="K321" s="12" t="s">
        <v>26</v>
      </c>
      <c r="L321" s="7"/>
    </row>
    <row r="322" spans="1:12">
      <c r="A322" s="6" t="s">
        <v>12</v>
      </c>
      <c r="B322" s="6" t="s">
        <v>13</v>
      </c>
      <c r="C322" s="6" t="s">
        <v>27</v>
      </c>
      <c r="D322" s="6" t="str">
        <f>VLOOKUP(F322,[1]总!$G$2:$L$998,6,0)</f>
        <v>110kV唐口变电站</v>
      </c>
      <c r="E322" s="6" t="s">
        <v>393</v>
      </c>
      <c r="F322" s="6" t="s">
        <v>40</v>
      </c>
      <c r="G322" s="6">
        <v>200</v>
      </c>
      <c r="H322" s="7">
        <v>130.505</v>
      </c>
      <c r="I322" s="7">
        <v>29.495</v>
      </c>
      <c r="J322" s="10">
        <v>0.652525</v>
      </c>
      <c r="K322" s="11" t="s">
        <v>17</v>
      </c>
      <c r="L322" s="12" t="s">
        <v>21</v>
      </c>
    </row>
    <row r="323" spans="1:12">
      <c r="A323" s="6" t="s">
        <v>12</v>
      </c>
      <c r="B323" s="6" t="s">
        <v>13</v>
      </c>
      <c r="C323" s="6" t="s">
        <v>23</v>
      </c>
      <c r="D323" s="6" t="str">
        <f>VLOOKUP(F323,[1]总!$G$2:$L$998,6,0)</f>
        <v>110kV任北变电站</v>
      </c>
      <c r="E323" s="6" t="s">
        <v>394</v>
      </c>
      <c r="F323" s="6" t="s">
        <v>199</v>
      </c>
      <c r="G323" s="6">
        <v>400</v>
      </c>
      <c r="H323" s="7">
        <v>435.805</v>
      </c>
      <c r="I323" s="7">
        <v>-115.805</v>
      </c>
      <c r="J323" s="10">
        <v>1.0895125</v>
      </c>
      <c r="K323" s="12" t="s">
        <v>26</v>
      </c>
      <c r="L323" s="7"/>
    </row>
    <row r="324" spans="1:12">
      <c r="A324" s="6" t="s">
        <v>12</v>
      </c>
      <c r="B324" s="6" t="s">
        <v>13</v>
      </c>
      <c r="C324" s="6" t="s">
        <v>23</v>
      </c>
      <c r="D324" s="6" t="str">
        <f>VLOOKUP(F324,[1]总!$G$2:$L$998,6,0)</f>
        <v>110kV任北变电站</v>
      </c>
      <c r="E324" s="6" t="s">
        <v>395</v>
      </c>
      <c r="F324" s="6" t="s">
        <v>199</v>
      </c>
      <c r="G324" s="6">
        <v>400</v>
      </c>
      <c r="H324" s="7">
        <v>396.13</v>
      </c>
      <c r="I324" s="7">
        <v>-76.13</v>
      </c>
      <c r="J324" s="10">
        <v>0.990325</v>
      </c>
      <c r="K324" s="12" t="s">
        <v>26</v>
      </c>
      <c r="L324" s="7"/>
    </row>
    <row r="325" spans="1:12">
      <c r="A325" s="6" t="s">
        <v>12</v>
      </c>
      <c r="B325" s="6" t="s">
        <v>13</v>
      </c>
      <c r="C325" s="6" t="s">
        <v>23</v>
      </c>
      <c r="D325" s="6" t="str">
        <f>VLOOKUP(F325,[1]总!$G$2:$L$998,6,0)</f>
        <v>110kV任北变电站</v>
      </c>
      <c r="E325" s="6" t="s">
        <v>396</v>
      </c>
      <c r="F325" s="6" t="s">
        <v>199</v>
      </c>
      <c r="G325" s="6">
        <v>200</v>
      </c>
      <c r="H325" s="7">
        <v>159.2</v>
      </c>
      <c r="I325" s="7">
        <v>0.799999999999997</v>
      </c>
      <c r="J325" s="10">
        <v>0.796</v>
      </c>
      <c r="K325" s="13" t="s">
        <v>33</v>
      </c>
      <c r="L325" s="7"/>
    </row>
    <row r="326" spans="1:12">
      <c r="A326" s="6" t="s">
        <v>12</v>
      </c>
      <c r="B326" s="6" t="s">
        <v>13</v>
      </c>
      <c r="C326" s="6" t="s">
        <v>14</v>
      </c>
      <c r="D326" s="6" t="str">
        <f>VLOOKUP(F326,[1]总!$G$2:$L$998,6,0)</f>
        <v>220kV金宇变电站</v>
      </c>
      <c r="E326" s="6" t="s">
        <v>397</v>
      </c>
      <c r="F326" s="6" t="s">
        <v>398</v>
      </c>
      <c r="G326" s="6">
        <v>1000</v>
      </c>
      <c r="H326" s="7">
        <v>2.18</v>
      </c>
      <c r="I326" s="7">
        <v>797.82</v>
      </c>
      <c r="J326" s="10">
        <v>0.00218</v>
      </c>
      <c r="K326" s="11" t="s">
        <v>17</v>
      </c>
      <c r="L326" s="7"/>
    </row>
    <row r="327" spans="1:12">
      <c r="A327" s="6" t="s">
        <v>12</v>
      </c>
      <c r="B327" s="6" t="s">
        <v>13</v>
      </c>
      <c r="C327" s="6" t="s">
        <v>14</v>
      </c>
      <c r="D327" s="6" t="str">
        <f>VLOOKUP(F327,[1]总!$G$2:$L$998,6,0)</f>
        <v>110kV李营变电站</v>
      </c>
      <c r="E327" s="6" t="s">
        <v>399</v>
      </c>
      <c r="F327" s="6" t="s">
        <v>150</v>
      </c>
      <c r="G327" s="6">
        <v>400</v>
      </c>
      <c r="H327" s="7">
        <v>177.025</v>
      </c>
      <c r="I327" s="7">
        <v>142.975</v>
      </c>
      <c r="J327" s="10">
        <v>0.4425625</v>
      </c>
      <c r="K327" s="11" t="s">
        <v>17</v>
      </c>
      <c r="L327" s="7"/>
    </row>
    <row r="328" spans="1:12">
      <c r="A328" s="6" t="s">
        <v>12</v>
      </c>
      <c r="B328" s="6" t="s">
        <v>13</v>
      </c>
      <c r="C328" s="6" t="s">
        <v>14</v>
      </c>
      <c r="D328" s="6" t="str">
        <f>VLOOKUP(F328,[1]总!$G$2:$L$998,6,0)</f>
        <v>110kV李营变电站</v>
      </c>
      <c r="E328" s="6" t="s">
        <v>400</v>
      </c>
      <c r="F328" s="6" t="s">
        <v>98</v>
      </c>
      <c r="G328" s="6">
        <v>400</v>
      </c>
      <c r="H328" s="7">
        <v>291.96</v>
      </c>
      <c r="I328" s="7">
        <v>28.04</v>
      </c>
      <c r="J328" s="10">
        <v>0.7299</v>
      </c>
      <c r="K328" s="13" t="s">
        <v>33</v>
      </c>
      <c r="L328" s="7"/>
    </row>
    <row r="329" spans="1:12">
      <c r="A329" s="6" t="s">
        <v>12</v>
      </c>
      <c r="B329" s="6" t="s">
        <v>13</v>
      </c>
      <c r="C329" s="6" t="s">
        <v>14</v>
      </c>
      <c r="D329" s="6" t="str">
        <f>VLOOKUP(F329,[1]总!$G$2:$L$998,6,0)</f>
        <v>110kV李营变电站</v>
      </c>
      <c r="E329" s="6" t="s">
        <v>401</v>
      </c>
      <c r="F329" s="6" t="s">
        <v>98</v>
      </c>
      <c r="G329" s="6">
        <v>400</v>
      </c>
      <c r="H329" s="7">
        <v>217.755</v>
      </c>
      <c r="I329" s="7">
        <v>102.245</v>
      </c>
      <c r="J329" s="10">
        <v>0.5443875</v>
      </c>
      <c r="K329" s="11" t="s">
        <v>17</v>
      </c>
      <c r="L329" s="7"/>
    </row>
    <row r="330" spans="1:12">
      <c r="A330" s="6" t="s">
        <v>12</v>
      </c>
      <c r="B330" s="6" t="s">
        <v>13</v>
      </c>
      <c r="C330" s="6" t="s">
        <v>27</v>
      </c>
      <c r="D330" s="6" t="str">
        <f>VLOOKUP(F330,[1]总!$G$2:$L$998,6,0)</f>
        <v>110kV唐口变电站</v>
      </c>
      <c r="E330" s="6" t="s">
        <v>402</v>
      </c>
      <c r="F330" s="6" t="s">
        <v>40</v>
      </c>
      <c r="G330" s="6">
        <v>400</v>
      </c>
      <c r="H330" s="7">
        <v>115.27</v>
      </c>
      <c r="I330" s="7">
        <v>204.73</v>
      </c>
      <c r="J330" s="10">
        <v>0.288175</v>
      </c>
      <c r="K330" s="11" t="s">
        <v>17</v>
      </c>
      <c r="L330" s="12" t="s">
        <v>21</v>
      </c>
    </row>
    <row r="331" spans="1:12">
      <c r="A331" s="6" t="s">
        <v>12</v>
      </c>
      <c r="B331" s="6" t="s">
        <v>13</v>
      </c>
      <c r="C331" s="6" t="s">
        <v>27</v>
      </c>
      <c r="D331" s="6" t="str">
        <f>VLOOKUP(F331,[1]总!$G$2:$L$998,6,0)</f>
        <v>110kV唐口变电站</v>
      </c>
      <c r="E331" s="6" t="s">
        <v>403</v>
      </c>
      <c r="F331" s="6" t="s">
        <v>120</v>
      </c>
      <c r="G331" s="6">
        <v>400</v>
      </c>
      <c r="H331" s="7">
        <v>26.6</v>
      </c>
      <c r="I331" s="7">
        <v>293.4</v>
      </c>
      <c r="J331" s="10">
        <v>0.0665</v>
      </c>
      <c r="K331" s="11" t="s">
        <v>17</v>
      </c>
      <c r="L331" s="12" t="s">
        <v>21</v>
      </c>
    </row>
    <row r="332" spans="1:12">
      <c r="A332" s="6" t="s">
        <v>12</v>
      </c>
      <c r="B332" s="6" t="s">
        <v>13</v>
      </c>
      <c r="C332" s="6" t="s">
        <v>27</v>
      </c>
      <c r="D332" s="6" t="str">
        <f>VLOOKUP(F332,[1]总!$G$2:$L$998,6,0)</f>
        <v>110kV唐口变电站</v>
      </c>
      <c r="E332" s="6" t="s">
        <v>404</v>
      </c>
      <c r="F332" s="6" t="s">
        <v>96</v>
      </c>
      <c r="G332" s="6">
        <v>200</v>
      </c>
      <c r="H332" s="7">
        <v>168.005</v>
      </c>
      <c r="I332" s="7">
        <v>-8.005</v>
      </c>
      <c r="J332" s="10">
        <v>0.840025</v>
      </c>
      <c r="K332" s="12" t="s">
        <v>26</v>
      </c>
      <c r="L332" s="12" t="s">
        <v>21</v>
      </c>
    </row>
    <row r="333" spans="1:12">
      <c r="A333" s="6" t="s">
        <v>12</v>
      </c>
      <c r="B333" s="6" t="s">
        <v>13</v>
      </c>
      <c r="C333" s="6" t="s">
        <v>27</v>
      </c>
      <c r="D333" s="6" t="str">
        <f>VLOOKUP(F333,[1]总!$G$2:$L$998,6,0)</f>
        <v>110kV唐口变电站</v>
      </c>
      <c r="E333" s="6" t="s">
        <v>405</v>
      </c>
      <c r="F333" s="6" t="s">
        <v>96</v>
      </c>
      <c r="G333" s="6">
        <v>200</v>
      </c>
      <c r="H333" s="7">
        <v>152.045</v>
      </c>
      <c r="I333" s="7">
        <v>7.95500000000001</v>
      </c>
      <c r="J333" s="10">
        <v>0.760225</v>
      </c>
      <c r="K333" s="13" t="s">
        <v>33</v>
      </c>
      <c r="L333" s="12" t="s">
        <v>21</v>
      </c>
    </row>
    <row r="334" spans="1:12">
      <c r="A334" s="6" t="s">
        <v>12</v>
      </c>
      <c r="B334" s="6" t="s">
        <v>13</v>
      </c>
      <c r="C334" s="6" t="s">
        <v>27</v>
      </c>
      <c r="D334" s="6" t="str">
        <f>VLOOKUP(F334,[1]总!$G$2:$L$998,6,0)</f>
        <v>110kV唐口变电站</v>
      </c>
      <c r="E334" s="6" t="s">
        <v>406</v>
      </c>
      <c r="F334" s="6" t="s">
        <v>96</v>
      </c>
      <c r="G334" s="6">
        <v>200</v>
      </c>
      <c r="H334" s="7">
        <v>162.565</v>
      </c>
      <c r="I334" s="7">
        <v>-2.565</v>
      </c>
      <c r="J334" s="10">
        <v>0.812825</v>
      </c>
      <c r="K334" s="12" t="s">
        <v>26</v>
      </c>
      <c r="L334" s="12" t="s">
        <v>21</v>
      </c>
    </row>
    <row r="335" spans="1:12">
      <c r="A335" s="6" t="s">
        <v>12</v>
      </c>
      <c r="B335" s="6" t="s">
        <v>13</v>
      </c>
      <c r="C335" s="6" t="s">
        <v>27</v>
      </c>
      <c r="D335" s="6" t="str">
        <f>VLOOKUP(F335,[1]总!$G$2:$L$998,6,0)</f>
        <v>110kV唐口变电站</v>
      </c>
      <c r="E335" s="6" t="s">
        <v>407</v>
      </c>
      <c r="F335" s="6" t="s">
        <v>274</v>
      </c>
      <c r="G335" s="6">
        <v>200</v>
      </c>
      <c r="H335" s="7">
        <v>56.33</v>
      </c>
      <c r="I335" s="7">
        <v>103.67</v>
      </c>
      <c r="J335" s="10">
        <v>0.28165</v>
      </c>
      <c r="K335" s="11" t="s">
        <v>17</v>
      </c>
      <c r="L335" s="12" t="s">
        <v>21</v>
      </c>
    </row>
    <row r="336" spans="1:12">
      <c r="A336" s="6" t="s">
        <v>12</v>
      </c>
      <c r="B336" s="6" t="s">
        <v>13</v>
      </c>
      <c r="C336" s="6" t="s">
        <v>27</v>
      </c>
      <c r="D336" s="6" t="str">
        <f>VLOOKUP(F336,[1]总!$G$2:$L$998,6,0)</f>
        <v>110kV唐口变电站</v>
      </c>
      <c r="E336" s="6" t="s">
        <v>408</v>
      </c>
      <c r="F336" s="6" t="s">
        <v>274</v>
      </c>
      <c r="G336" s="6">
        <v>200</v>
      </c>
      <c r="H336" s="7">
        <v>26.6</v>
      </c>
      <c r="I336" s="7">
        <v>133.4</v>
      </c>
      <c r="J336" s="10">
        <v>0.133</v>
      </c>
      <c r="K336" s="11" t="s">
        <v>17</v>
      </c>
      <c r="L336" s="12" t="s">
        <v>21</v>
      </c>
    </row>
    <row r="337" spans="1:12">
      <c r="A337" s="6" t="s">
        <v>12</v>
      </c>
      <c r="B337" s="6" t="s">
        <v>13</v>
      </c>
      <c r="C337" s="6" t="s">
        <v>18</v>
      </c>
      <c r="D337" s="6" t="str">
        <f>VLOOKUP(F337,[1]总!$G$2:$L$998,6,0)</f>
        <v>110kV前屯变电站</v>
      </c>
      <c r="E337" s="6" t="s">
        <v>409</v>
      </c>
      <c r="F337" s="6" t="s">
        <v>152</v>
      </c>
      <c r="G337" s="6">
        <v>200</v>
      </c>
      <c r="H337" s="7">
        <v>199.865</v>
      </c>
      <c r="I337" s="7">
        <v>-39.865</v>
      </c>
      <c r="J337" s="10">
        <v>0.999325</v>
      </c>
      <c r="K337" s="12" t="s">
        <v>26</v>
      </c>
      <c r="L337" s="7"/>
    </row>
    <row r="338" spans="1:12">
      <c r="A338" s="6" t="s">
        <v>12</v>
      </c>
      <c r="B338" s="6" t="s">
        <v>13</v>
      </c>
      <c r="C338" s="6" t="s">
        <v>18</v>
      </c>
      <c r="D338" s="6" t="str">
        <f>VLOOKUP(F338,[1]总!$G$2:$L$998,6,0)</f>
        <v>110kV前屯变电站</v>
      </c>
      <c r="E338" s="6" t="s">
        <v>410</v>
      </c>
      <c r="F338" s="6" t="s">
        <v>152</v>
      </c>
      <c r="G338" s="6">
        <v>200</v>
      </c>
      <c r="H338" s="7">
        <v>80.935</v>
      </c>
      <c r="I338" s="7">
        <v>79.065</v>
      </c>
      <c r="J338" s="10">
        <v>0.404675</v>
      </c>
      <c r="K338" s="11" t="s">
        <v>17</v>
      </c>
      <c r="L338" s="7"/>
    </row>
    <row r="339" spans="1:12">
      <c r="A339" s="6" t="s">
        <v>12</v>
      </c>
      <c r="B339" s="6" t="s">
        <v>13</v>
      </c>
      <c r="C339" s="6" t="s">
        <v>23</v>
      </c>
      <c r="D339" s="6" t="str">
        <f>VLOOKUP(F339,[1]总!$G$2:$L$998,6,0)</f>
        <v>35kV南陈变电站</v>
      </c>
      <c r="E339" s="6" t="s">
        <v>411</v>
      </c>
      <c r="F339" s="6" t="s">
        <v>139</v>
      </c>
      <c r="G339" s="6">
        <v>400</v>
      </c>
      <c r="H339" s="7">
        <v>44.25</v>
      </c>
      <c r="I339" s="7">
        <v>275.75</v>
      </c>
      <c r="J339" s="10">
        <v>0.110625</v>
      </c>
      <c r="K339" s="11" t="s">
        <v>17</v>
      </c>
      <c r="L339" s="12" t="s">
        <v>21</v>
      </c>
    </row>
    <row r="340" spans="1:12">
      <c r="A340" s="6" t="s">
        <v>12</v>
      </c>
      <c r="B340" s="6" t="s">
        <v>13</v>
      </c>
      <c r="C340" s="6" t="s">
        <v>23</v>
      </c>
      <c r="D340" s="6" t="str">
        <f>VLOOKUP(F340,[1]总!$G$2:$L$998,6,0)</f>
        <v>110kV任北变电站</v>
      </c>
      <c r="E340" s="6" t="s">
        <v>412</v>
      </c>
      <c r="F340" s="6" t="s">
        <v>199</v>
      </c>
      <c r="G340" s="6">
        <v>200</v>
      </c>
      <c r="H340" s="7">
        <v>274.79</v>
      </c>
      <c r="I340" s="7">
        <v>-114.79</v>
      </c>
      <c r="J340" s="10">
        <v>1.37395</v>
      </c>
      <c r="K340" s="12" t="s">
        <v>26</v>
      </c>
      <c r="L340" s="7"/>
    </row>
    <row r="341" spans="1:12">
      <c r="A341" s="6" t="s">
        <v>12</v>
      </c>
      <c r="B341" s="6" t="s">
        <v>13</v>
      </c>
      <c r="C341" s="6" t="s">
        <v>23</v>
      </c>
      <c r="D341" s="6" t="str">
        <f>VLOOKUP(F341,[1]总!$G$2:$L$998,6,0)</f>
        <v>110kV任北变电站</v>
      </c>
      <c r="E341" s="6" t="s">
        <v>413</v>
      </c>
      <c r="F341" s="6" t="s">
        <v>199</v>
      </c>
      <c r="G341" s="6">
        <v>200</v>
      </c>
      <c r="H341" s="7">
        <v>198.9</v>
      </c>
      <c r="I341" s="7">
        <v>-38.9</v>
      </c>
      <c r="J341" s="10">
        <v>0.9945</v>
      </c>
      <c r="K341" s="12" t="s">
        <v>26</v>
      </c>
      <c r="L341" s="7"/>
    </row>
    <row r="342" spans="1:12">
      <c r="A342" s="6" t="s">
        <v>12</v>
      </c>
      <c r="B342" s="6" t="s">
        <v>13</v>
      </c>
      <c r="C342" s="6" t="s">
        <v>18</v>
      </c>
      <c r="D342" s="6" t="str">
        <f>VLOOKUP(F342,[1]总!$G$2:$L$998,6,0)</f>
        <v>110kV前屯变电站</v>
      </c>
      <c r="E342" s="6" t="s">
        <v>414</v>
      </c>
      <c r="F342" s="6" t="s">
        <v>152</v>
      </c>
      <c r="G342" s="6">
        <v>200</v>
      </c>
      <c r="H342" s="7">
        <v>183.67</v>
      </c>
      <c r="I342" s="7">
        <v>-23.67</v>
      </c>
      <c r="J342" s="10">
        <v>0.91835</v>
      </c>
      <c r="K342" s="12" t="s">
        <v>26</v>
      </c>
      <c r="L342" s="7"/>
    </row>
    <row r="343" spans="1:12">
      <c r="A343" s="6" t="s">
        <v>12</v>
      </c>
      <c r="B343" s="6" t="s">
        <v>13</v>
      </c>
      <c r="C343" s="6" t="s">
        <v>27</v>
      </c>
      <c r="D343" s="6" t="str">
        <f>VLOOKUP(F343,[1]总!$G$2:$L$998,6,0)</f>
        <v>110kV唐口变电站</v>
      </c>
      <c r="E343" s="6" t="s">
        <v>415</v>
      </c>
      <c r="F343" s="6" t="s">
        <v>96</v>
      </c>
      <c r="G343" s="6">
        <v>200</v>
      </c>
      <c r="H343" s="7">
        <v>151.38</v>
      </c>
      <c r="I343" s="7">
        <v>8.62</v>
      </c>
      <c r="J343" s="10">
        <v>0.7569</v>
      </c>
      <c r="K343" s="13" t="s">
        <v>33</v>
      </c>
      <c r="L343" s="12" t="s">
        <v>21</v>
      </c>
    </row>
    <row r="344" spans="1:12">
      <c r="A344" s="6" t="s">
        <v>12</v>
      </c>
      <c r="B344" s="6" t="s">
        <v>13</v>
      </c>
      <c r="C344" s="6" t="s">
        <v>27</v>
      </c>
      <c r="D344" s="6" t="str">
        <f>VLOOKUP(F344,[1]总!$G$2:$L$998,6,0)</f>
        <v>110kV唐口变电站</v>
      </c>
      <c r="E344" s="6" t="s">
        <v>416</v>
      </c>
      <c r="F344" s="6" t="s">
        <v>96</v>
      </c>
      <c r="G344" s="6">
        <v>200</v>
      </c>
      <c r="H344" s="7">
        <v>217.65</v>
      </c>
      <c r="I344" s="7">
        <v>-57.65</v>
      </c>
      <c r="J344" s="10">
        <v>1.08825</v>
      </c>
      <c r="K344" s="12" t="s">
        <v>26</v>
      </c>
      <c r="L344" s="12" t="s">
        <v>21</v>
      </c>
    </row>
    <row r="345" spans="1:12">
      <c r="A345" s="6" t="s">
        <v>12</v>
      </c>
      <c r="B345" s="6" t="s">
        <v>13</v>
      </c>
      <c r="C345" s="6" t="s">
        <v>27</v>
      </c>
      <c r="D345" s="6" t="str">
        <f>VLOOKUP(F345,[1]总!$G$2:$L$998,6,0)</f>
        <v>110kV唐口变电站</v>
      </c>
      <c r="E345" s="6" t="s">
        <v>417</v>
      </c>
      <c r="F345" s="6" t="s">
        <v>96</v>
      </c>
      <c r="G345" s="6">
        <v>200</v>
      </c>
      <c r="H345" s="7">
        <v>106.1</v>
      </c>
      <c r="I345" s="7">
        <v>53.9</v>
      </c>
      <c r="J345" s="10">
        <v>0.5305</v>
      </c>
      <c r="K345" s="11" t="s">
        <v>17</v>
      </c>
      <c r="L345" s="12" t="s">
        <v>21</v>
      </c>
    </row>
    <row r="346" spans="1:12">
      <c r="A346" s="6" t="s">
        <v>12</v>
      </c>
      <c r="B346" s="6" t="s">
        <v>13</v>
      </c>
      <c r="C346" s="6" t="s">
        <v>27</v>
      </c>
      <c r="D346" s="6" t="str">
        <f>VLOOKUP(F346,[1]总!$G$2:$L$998,6,0)</f>
        <v>110kV唐口变电站</v>
      </c>
      <c r="E346" s="6" t="s">
        <v>418</v>
      </c>
      <c r="F346" s="6" t="s">
        <v>96</v>
      </c>
      <c r="G346" s="6">
        <v>200</v>
      </c>
      <c r="H346" s="7">
        <v>116.9</v>
      </c>
      <c r="I346" s="7">
        <v>43.1</v>
      </c>
      <c r="J346" s="10">
        <v>0.5845</v>
      </c>
      <c r="K346" s="11" t="s">
        <v>17</v>
      </c>
      <c r="L346" s="12" t="s">
        <v>21</v>
      </c>
    </row>
    <row r="347" spans="1:12">
      <c r="A347" s="6" t="s">
        <v>12</v>
      </c>
      <c r="B347" s="6" t="s">
        <v>13</v>
      </c>
      <c r="C347" s="6" t="s">
        <v>27</v>
      </c>
      <c r="D347" s="6" t="str">
        <f>VLOOKUP(F347,[1]总!$G$2:$L$998,6,0)</f>
        <v>110kV唐口变电站</v>
      </c>
      <c r="E347" s="6" t="s">
        <v>419</v>
      </c>
      <c r="F347" s="6" t="s">
        <v>86</v>
      </c>
      <c r="G347" s="6">
        <v>200</v>
      </c>
      <c r="H347" s="7">
        <v>54.34</v>
      </c>
      <c r="I347" s="7">
        <v>105.66</v>
      </c>
      <c r="J347" s="10">
        <v>0.2717</v>
      </c>
      <c r="K347" s="11" t="s">
        <v>17</v>
      </c>
      <c r="L347" s="12" t="s">
        <v>21</v>
      </c>
    </row>
    <row r="348" spans="1:12">
      <c r="A348" s="6" t="s">
        <v>12</v>
      </c>
      <c r="B348" s="6" t="s">
        <v>13</v>
      </c>
      <c r="C348" s="6" t="s">
        <v>27</v>
      </c>
      <c r="D348" s="6" t="str">
        <f>VLOOKUP(F348,[1]总!$G$2:$L$998,6,0)</f>
        <v>110kV唐口变电站</v>
      </c>
      <c r="E348" s="6" t="s">
        <v>420</v>
      </c>
      <c r="F348" s="6" t="s">
        <v>274</v>
      </c>
      <c r="G348" s="6">
        <v>200</v>
      </c>
      <c r="H348" s="7">
        <v>215.44</v>
      </c>
      <c r="I348" s="7">
        <v>-55.44</v>
      </c>
      <c r="J348" s="10">
        <v>1.0772</v>
      </c>
      <c r="K348" s="12" t="s">
        <v>26</v>
      </c>
      <c r="L348" s="12" t="s">
        <v>21</v>
      </c>
    </row>
    <row r="349" spans="1:12">
      <c r="A349" s="6" t="s">
        <v>12</v>
      </c>
      <c r="B349" s="6" t="s">
        <v>13</v>
      </c>
      <c r="C349" s="6" t="s">
        <v>27</v>
      </c>
      <c r="D349" s="6" t="str">
        <f>VLOOKUP(F349,[1]总!$G$2:$L$998,6,0)</f>
        <v>110kV唐口变电站</v>
      </c>
      <c r="E349" s="6" t="s">
        <v>421</v>
      </c>
      <c r="F349" s="6" t="s">
        <v>96</v>
      </c>
      <c r="G349" s="6">
        <v>200</v>
      </c>
      <c r="H349" s="7">
        <v>118.05</v>
      </c>
      <c r="I349" s="7">
        <v>41.95</v>
      </c>
      <c r="J349" s="10">
        <v>0.59025</v>
      </c>
      <c r="K349" s="11" t="s">
        <v>17</v>
      </c>
      <c r="L349" s="12" t="s">
        <v>21</v>
      </c>
    </row>
    <row r="350" spans="1:12">
      <c r="A350" s="6" t="s">
        <v>12</v>
      </c>
      <c r="B350" s="6" t="s">
        <v>13</v>
      </c>
      <c r="C350" s="6" t="s">
        <v>27</v>
      </c>
      <c r="D350" s="6" t="str">
        <f>VLOOKUP(F350,[1]总!$G$2:$L$998,6,0)</f>
        <v>110kV唐口变电站</v>
      </c>
      <c r="E350" s="6" t="s">
        <v>422</v>
      </c>
      <c r="F350" s="6" t="s">
        <v>96</v>
      </c>
      <c r="G350" s="6">
        <v>200</v>
      </c>
      <c r="H350" s="7">
        <v>172.505</v>
      </c>
      <c r="I350" s="7">
        <v>-12.505</v>
      </c>
      <c r="J350" s="10">
        <v>0.862525</v>
      </c>
      <c r="K350" s="12" t="s">
        <v>26</v>
      </c>
      <c r="L350" s="12" t="s">
        <v>21</v>
      </c>
    </row>
    <row r="351" spans="1:12">
      <c r="A351" s="6" t="s">
        <v>12</v>
      </c>
      <c r="B351" s="6" t="s">
        <v>13</v>
      </c>
      <c r="C351" s="6" t="s">
        <v>18</v>
      </c>
      <c r="D351" s="6" t="str">
        <f>VLOOKUP(F351,[1]总!$G$2:$L$998,6,0)</f>
        <v>110kV前屯变电站</v>
      </c>
      <c r="E351" s="6" t="s">
        <v>423</v>
      </c>
      <c r="F351" s="6" t="s">
        <v>63</v>
      </c>
      <c r="G351" s="6">
        <v>200</v>
      </c>
      <c r="H351" s="7">
        <v>95.8</v>
      </c>
      <c r="I351" s="7">
        <v>64.2</v>
      </c>
      <c r="J351" s="10">
        <v>0.479</v>
      </c>
      <c r="K351" s="11" t="s">
        <v>17</v>
      </c>
      <c r="L351" s="7"/>
    </row>
    <row r="352" spans="1:12">
      <c r="A352" s="6" t="s">
        <v>12</v>
      </c>
      <c r="B352" s="6" t="s">
        <v>13</v>
      </c>
      <c r="C352" s="6" t="s">
        <v>18</v>
      </c>
      <c r="D352" s="6" t="str">
        <f>VLOOKUP(F352,[1]总!$G$2:$L$998,6,0)</f>
        <v>110kV前屯变电站</v>
      </c>
      <c r="E352" s="6" t="s">
        <v>424</v>
      </c>
      <c r="F352" s="6" t="s">
        <v>63</v>
      </c>
      <c r="G352" s="6">
        <v>200</v>
      </c>
      <c r="H352" s="7">
        <v>176.385</v>
      </c>
      <c r="I352" s="7">
        <v>-16.385</v>
      </c>
      <c r="J352" s="10">
        <v>0.881925</v>
      </c>
      <c r="K352" s="12" t="s">
        <v>26</v>
      </c>
      <c r="L352" s="7"/>
    </row>
    <row r="353" spans="1:12">
      <c r="A353" s="6" t="s">
        <v>12</v>
      </c>
      <c r="B353" s="6" t="s">
        <v>13</v>
      </c>
      <c r="C353" s="6" t="s">
        <v>18</v>
      </c>
      <c r="D353" s="6" t="str">
        <f>VLOOKUP(F353,[1]总!$G$2:$L$998,6,0)</f>
        <v>110kV任北变电站</v>
      </c>
      <c r="E353" s="6" t="s">
        <v>425</v>
      </c>
      <c r="F353" s="6" t="s">
        <v>49</v>
      </c>
      <c r="G353" s="6">
        <v>200</v>
      </c>
      <c r="H353" s="7">
        <v>150.26</v>
      </c>
      <c r="I353" s="7">
        <v>9.74000000000001</v>
      </c>
      <c r="J353" s="10">
        <v>0.7513</v>
      </c>
      <c r="K353" s="13" t="s">
        <v>33</v>
      </c>
      <c r="L353" s="7"/>
    </row>
    <row r="354" spans="1:12">
      <c r="A354" s="6" t="s">
        <v>12</v>
      </c>
      <c r="B354" s="6" t="s">
        <v>13</v>
      </c>
      <c r="C354" s="6" t="s">
        <v>18</v>
      </c>
      <c r="D354" s="6" t="str">
        <f>VLOOKUP(F354,[1]总!$G$2:$L$998,6,0)</f>
        <v>110kV任北变电站</v>
      </c>
      <c r="E354" s="6" t="s">
        <v>426</v>
      </c>
      <c r="F354" s="6" t="s">
        <v>49</v>
      </c>
      <c r="G354" s="6">
        <v>200</v>
      </c>
      <c r="H354" s="7">
        <v>114.98</v>
      </c>
      <c r="I354" s="7">
        <v>45.02</v>
      </c>
      <c r="J354" s="10">
        <v>0.5749</v>
      </c>
      <c r="K354" s="11" t="s">
        <v>17</v>
      </c>
      <c r="L354" s="7"/>
    </row>
    <row r="355" spans="1:12">
      <c r="A355" s="6" t="s">
        <v>12</v>
      </c>
      <c r="B355" s="6" t="s">
        <v>13</v>
      </c>
      <c r="C355" s="6" t="s">
        <v>27</v>
      </c>
      <c r="D355" s="6" t="str">
        <f>VLOOKUP(F355,[1]总!$G$2:$L$998,6,0)</f>
        <v>110kV唐口变电站</v>
      </c>
      <c r="E355" s="6" t="s">
        <v>427</v>
      </c>
      <c r="F355" s="6" t="s">
        <v>40</v>
      </c>
      <c r="G355" s="6">
        <v>200</v>
      </c>
      <c r="H355" s="7">
        <v>103.6</v>
      </c>
      <c r="I355" s="7">
        <v>56.4</v>
      </c>
      <c r="J355" s="10">
        <v>0.518</v>
      </c>
      <c r="K355" s="11" t="s">
        <v>17</v>
      </c>
      <c r="L355" s="12" t="s">
        <v>21</v>
      </c>
    </row>
    <row r="356" spans="1:12">
      <c r="A356" s="6" t="s">
        <v>12</v>
      </c>
      <c r="B356" s="6" t="s">
        <v>13</v>
      </c>
      <c r="C356" s="6" t="s">
        <v>14</v>
      </c>
      <c r="D356" s="6" t="str">
        <f>VLOOKUP(F356,[1]总!$G$2:$L$998,6,0)</f>
        <v>110kV李营变电站</v>
      </c>
      <c r="E356" s="6" t="s">
        <v>428</v>
      </c>
      <c r="F356" s="6" t="s">
        <v>98</v>
      </c>
      <c r="G356" s="6">
        <v>200</v>
      </c>
      <c r="H356" s="7">
        <v>108.435</v>
      </c>
      <c r="I356" s="7">
        <v>51.565</v>
      </c>
      <c r="J356" s="10">
        <v>0.542175</v>
      </c>
      <c r="K356" s="11" t="s">
        <v>17</v>
      </c>
      <c r="L356" s="7"/>
    </row>
    <row r="357" spans="1:12">
      <c r="A357" s="6" t="s">
        <v>12</v>
      </c>
      <c r="B357" s="6" t="s">
        <v>13</v>
      </c>
      <c r="C357" s="6" t="s">
        <v>14</v>
      </c>
      <c r="D357" s="6" t="str">
        <f>VLOOKUP(F357,[1]总!$G$2:$L$998,6,0)</f>
        <v>110kV李营变电站</v>
      </c>
      <c r="E357" s="6" t="s">
        <v>429</v>
      </c>
      <c r="F357" s="6" t="s">
        <v>98</v>
      </c>
      <c r="G357" s="6">
        <v>400</v>
      </c>
      <c r="H357" s="7">
        <v>294.04</v>
      </c>
      <c r="I357" s="7">
        <v>25.96</v>
      </c>
      <c r="J357" s="10">
        <v>0.7351</v>
      </c>
      <c r="K357" s="13" t="s">
        <v>33</v>
      </c>
      <c r="L357" s="7"/>
    </row>
    <row r="358" spans="1:12">
      <c r="A358" s="6" t="s">
        <v>12</v>
      </c>
      <c r="B358" s="6" t="s">
        <v>13</v>
      </c>
      <c r="C358" s="6" t="s">
        <v>30</v>
      </c>
      <c r="D358" s="6" t="str">
        <f>VLOOKUP(F358,[1]总!$G$2:$L$998,6,0)</f>
        <v>35kV兴福集变电站</v>
      </c>
      <c r="E358" s="6" t="s">
        <v>430</v>
      </c>
      <c r="F358" s="6" t="s">
        <v>132</v>
      </c>
      <c r="G358" s="6">
        <v>200</v>
      </c>
      <c r="H358" s="7">
        <v>48.6</v>
      </c>
      <c r="I358" s="7">
        <v>111.4</v>
      </c>
      <c r="J358" s="10">
        <v>0.243</v>
      </c>
      <c r="K358" s="11" t="s">
        <v>17</v>
      </c>
      <c r="L358" s="12" t="s">
        <v>21</v>
      </c>
    </row>
    <row r="359" spans="1:12">
      <c r="A359" s="6" t="s">
        <v>12</v>
      </c>
      <c r="B359" s="6" t="s">
        <v>13</v>
      </c>
      <c r="C359" s="6" t="s">
        <v>30</v>
      </c>
      <c r="D359" s="6" t="str">
        <f>VLOOKUP(F359,[1]总!$G$2:$L$998,6,0)</f>
        <v>35kV兴福集变电站</v>
      </c>
      <c r="E359" s="6" t="s">
        <v>431</v>
      </c>
      <c r="F359" s="6" t="s">
        <v>79</v>
      </c>
      <c r="G359" s="6">
        <v>200</v>
      </c>
      <c r="H359" s="7">
        <v>10</v>
      </c>
      <c r="I359" s="7">
        <v>150</v>
      </c>
      <c r="J359" s="10">
        <v>0.05</v>
      </c>
      <c r="K359" s="11" t="s">
        <v>17</v>
      </c>
      <c r="L359" s="12" t="s">
        <v>21</v>
      </c>
    </row>
    <row r="360" spans="1:12">
      <c r="A360" s="6" t="s">
        <v>12</v>
      </c>
      <c r="B360" s="6" t="s">
        <v>13</v>
      </c>
      <c r="C360" s="6" t="s">
        <v>23</v>
      </c>
      <c r="D360" s="6" t="str">
        <f>VLOOKUP(F360,[1]总!$G$2:$L$998,6,0)</f>
        <v>35kV南陈变电站</v>
      </c>
      <c r="E360" s="6" t="s">
        <v>432</v>
      </c>
      <c r="F360" s="6" t="s">
        <v>139</v>
      </c>
      <c r="G360" s="6">
        <v>200</v>
      </c>
      <c r="H360" s="7">
        <v>49.2</v>
      </c>
      <c r="I360" s="7">
        <v>110.8</v>
      </c>
      <c r="J360" s="10">
        <v>0.246</v>
      </c>
      <c r="K360" s="11" t="s">
        <v>17</v>
      </c>
      <c r="L360" s="12" t="s">
        <v>21</v>
      </c>
    </row>
    <row r="361" spans="1:12">
      <c r="A361" s="6" t="s">
        <v>12</v>
      </c>
      <c r="B361" s="6" t="s">
        <v>13</v>
      </c>
      <c r="C361" s="6" t="s">
        <v>18</v>
      </c>
      <c r="D361" s="6" t="str">
        <f>VLOOKUP(F361,[1]总!$G$2:$L$998,6,0)</f>
        <v>35kV长沟变电站</v>
      </c>
      <c r="E361" s="6" t="s">
        <v>433</v>
      </c>
      <c r="F361" s="6" t="s">
        <v>55</v>
      </c>
      <c r="G361" s="6">
        <v>200</v>
      </c>
      <c r="H361" s="7">
        <v>24.57</v>
      </c>
      <c r="I361" s="7">
        <v>135.43</v>
      </c>
      <c r="J361" s="10">
        <v>0.12285</v>
      </c>
      <c r="K361" s="11" t="s">
        <v>17</v>
      </c>
      <c r="L361" s="12" t="s">
        <v>21</v>
      </c>
    </row>
    <row r="362" spans="1:12">
      <c r="A362" s="6" t="s">
        <v>12</v>
      </c>
      <c r="B362" s="6" t="s">
        <v>13</v>
      </c>
      <c r="C362" s="6" t="s">
        <v>14</v>
      </c>
      <c r="D362" s="6" t="str">
        <f>VLOOKUP(F362,[1]总!$G$2:$L$998,6,0)</f>
        <v>110kV李营变电站</v>
      </c>
      <c r="E362" s="6" t="s">
        <v>434</v>
      </c>
      <c r="F362" s="6" t="s">
        <v>16</v>
      </c>
      <c r="G362" s="6">
        <v>200</v>
      </c>
      <c r="H362" s="7">
        <v>53.375</v>
      </c>
      <c r="I362" s="7">
        <v>106.625</v>
      </c>
      <c r="J362" s="10">
        <v>0.266875</v>
      </c>
      <c r="K362" s="11" t="s">
        <v>17</v>
      </c>
      <c r="L362" s="7"/>
    </row>
    <row r="363" spans="1:12">
      <c r="A363" s="6" t="s">
        <v>12</v>
      </c>
      <c r="B363" s="6" t="s">
        <v>13</v>
      </c>
      <c r="C363" s="6" t="s">
        <v>30</v>
      </c>
      <c r="D363" s="6" t="str">
        <f>VLOOKUP(F363,[1]总!$G$2:$L$998,6,0)</f>
        <v>35kV兴福集变电站</v>
      </c>
      <c r="E363" s="6" t="s">
        <v>435</v>
      </c>
      <c r="F363" s="6" t="s">
        <v>132</v>
      </c>
      <c r="G363" s="6">
        <v>400</v>
      </c>
      <c r="H363" s="7">
        <v>272.11</v>
      </c>
      <c r="I363" s="7">
        <v>47.89</v>
      </c>
      <c r="J363" s="10">
        <v>0.680275</v>
      </c>
      <c r="K363" s="11" t="s">
        <v>17</v>
      </c>
      <c r="L363" s="12" t="s">
        <v>21</v>
      </c>
    </row>
    <row r="364" spans="1:12">
      <c r="A364" s="6" t="s">
        <v>12</v>
      </c>
      <c r="B364" s="6" t="s">
        <v>13</v>
      </c>
      <c r="C364" s="6" t="s">
        <v>30</v>
      </c>
      <c r="D364" s="6" t="str">
        <f>VLOOKUP(F364,[1]总!$G$2:$L$998,6,0)</f>
        <v>35kV兴福集变电站</v>
      </c>
      <c r="E364" s="6" t="s">
        <v>436</v>
      </c>
      <c r="F364" s="6" t="s">
        <v>32</v>
      </c>
      <c r="G364" s="6">
        <v>400</v>
      </c>
      <c r="H364" s="7">
        <v>93.06</v>
      </c>
      <c r="I364" s="7">
        <v>226.94</v>
      </c>
      <c r="J364" s="10">
        <v>0.23265</v>
      </c>
      <c r="K364" s="11" t="s">
        <v>17</v>
      </c>
      <c r="L364" s="12" t="s">
        <v>21</v>
      </c>
    </row>
    <row r="365" spans="1:12">
      <c r="A365" s="6" t="s">
        <v>12</v>
      </c>
      <c r="B365" s="6" t="s">
        <v>13</v>
      </c>
      <c r="C365" s="6" t="s">
        <v>18</v>
      </c>
      <c r="D365" s="6" t="str">
        <f>VLOOKUP(F365,[1]总!$G$2:$L$998,6,0)</f>
        <v>35kV长沟变电站</v>
      </c>
      <c r="E365" s="6" t="s">
        <v>437</v>
      </c>
      <c r="F365" s="6" t="s">
        <v>55</v>
      </c>
      <c r="G365" s="6">
        <v>400</v>
      </c>
      <c r="H365" s="7">
        <v>163.285</v>
      </c>
      <c r="I365" s="7">
        <v>156.715</v>
      </c>
      <c r="J365" s="10">
        <v>0.4082125</v>
      </c>
      <c r="K365" s="11" t="s">
        <v>17</v>
      </c>
      <c r="L365" s="12" t="s">
        <v>21</v>
      </c>
    </row>
    <row r="366" spans="1:12">
      <c r="A366" s="6" t="s">
        <v>12</v>
      </c>
      <c r="B366" s="6" t="s">
        <v>13</v>
      </c>
      <c r="C366" s="6" t="s">
        <v>18</v>
      </c>
      <c r="D366" s="6" t="str">
        <f>VLOOKUP(F366,[1]总!$G$2:$L$998,6,0)</f>
        <v>35kV长沟变电站</v>
      </c>
      <c r="E366" s="6" t="s">
        <v>438</v>
      </c>
      <c r="F366" s="6" t="s">
        <v>57</v>
      </c>
      <c r="G366" s="6">
        <v>400</v>
      </c>
      <c r="H366" s="7">
        <v>138.935</v>
      </c>
      <c r="I366" s="7">
        <v>181.065</v>
      </c>
      <c r="J366" s="10">
        <v>0.3473375</v>
      </c>
      <c r="K366" s="11" t="s">
        <v>17</v>
      </c>
      <c r="L366" s="12" t="s">
        <v>21</v>
      </c>
    </row>
    <row r="367" spans="1:12">
      <c r="A367" s="6" t="s">
        <v>12</v>
      </c>
      <c r="B367" s="6" t="s">
        <v>13</v>
      </c>
      <c r="C367" s="6" t="s">
        <v>18</v>
      </c>
      <c r="D367" s="6" t="str">
        <f>VLOOKUP(F367,[1]总!$G$2:$L$998,6,0)</f>
        <v>35kV长沟变电站</v>
      </c>
      <c r="E367" s="6" t="s">
        <v>439</v>
      </c>
      <c r="F367" s="6" t="s">
        <v>57</v>
      </c>
      <c r="G367" s="6">
        <v>200</v>
      </c>
      <c r="H367" s="7">
        <v>198.33</v>
      </c>
      <c r="I367" s="7">
        <v>-38.33</v>
      </c>
      <c r="J367" s="10">
        <v>0.99165</v>
      </c>
      <c r="K367" s="12" t="s">
        <v>26</v>
      </c>
      <c r="L367" s="12" t="s">
        <v>21</v>
      </c>
    </row>
    <row r="368" spans="1:12">
      <c r="A368" s="6" t="s">
        <v>12</v>
      </c>
      <c r="B368" s="6" t="s">
        <v>13</v>
      </c>
      <c r="C368" s="6" t="s">
        <v>14</v>
      </c>
      <c r="D368" s="6" t="str">
        <f>VLOOKUP(F368,[1]总!$G$2:$L$998,6,0)</f>
        <v>110kV李营变电站</v>
      </c>
      <c r="E368" s="6" t="s">
        <v>440</v>
      </c>
      <c r="F368" s="6" t="s">
        <v>150</v>
      </c>
      <c r="G368" s="6">
        <v>400</v>
      </c>
      <c r="H368" s="7">
        <v>104.95</v>
      </c>
      <c r="I368" s="7">
        <v>215.05</v>
      </c>
      <c r="J368" s="10">
        <v>0.262375</v>
      </c>
      <c r="K368" s="11" t="s">
        <v>17</v>
      </c>
      <c r="L368" s="7"/>
    </row>
    <row r="369" spans="1:12">
      <c r="A369" s="6" t="s">
        <v>12</v>
      </c>
      <c r="B369" s="6" t="s">
        <v>13</v>
      </c>
      <c r="C369" s="6" t="s">
        <v>18</v>
      </c>
      <c r="D369" s="6" t="str">
        <f>VLOOKUP(F369,[1]总!$G$2:$L$998,6,0)</f>
        <v>35kV长沟变电站</v>
      </c>
      <c r="E369" s="6" t="s">
        <v>441</v>
      </c>
      <c r="F369" s="6" t="s">
        <v>57</v>
      </c>
      <c r="G369" s="6">
        <v>200</v>
      </c>
      <c r="H369" s="7">
        <v>67.315</v>
      </c>
      <c r="I369" s="7">
        <v>92.685</v>
      </c>
      <c r="J369" s="10">
        <v>0.336575</v>
      </c>
      <c r="K369" s="11" t="s">
        <v>17</v>
      </c>
      <c r="L369" s="12" t="s">
        <v>21</v>
      </c>
    </row>
    <row r="370" spans="1:12">
      <c r="A370" s="6" t="s">
        <v>12</v>
      </c>
      <c r="B370" s="6" t="s">
        <v>13</v>
      </c>
      <c r="C370" s="6" t="s">
        <v>18</v>
      </c>
      <c r="D370" s="6" t="str">
        <f>VLOOKUP(F370,[1]总!$G$2:$L$998,6,0)</f>
        <v>35kV长沟变电站</v>
      </c>
      <c r="E370" s="6" t="s">
        <v>442</v>
      </c>
      <c r="F370" s="6" t="s">
        <v>57</v>
      </c>
      <c r="G370" s="6">
        <v>400</v>
      </c>
      <c r="H370" s="7">
        <v>223.955</v>
      </c>
      <c r="I370" s="7">
        <v>96.045</v>
      </c>
      <c r="J370" s="10">
        <v>0.5598875</v>
      </c>
      <c r="K370" s="11" t="s">
        <v>17</v>
      </c>
      <c r="L370" s="12" t="s">
        <v>21</v>
      </c>
    </row>
    <row r="371" spans="1:12">
      <c r="A371" s="6" t="s">
        <v>12</v>
      </c>
      <c r="B371" s="6" t="s">
        <v>13</v>
      </c>
      <c r="C371" s="6" t="s">
        <v>36</v>
      </c>
      <c r="D371" s="6" t="str">
        <f>VLOOKUP(F371,[1]总!$G$2:$L$998,6,0)</f>
        <v>35kV河西变电站</v>
      </c>
      <c r="E371" s="6" t="s">
        <v>443</v>
      </c>
      <c r="F371" s="6" t="s">
        <v>115</v>
      </c>
      <c r="G371" s="6">
        <v>200</v>
      </c>
      <c r="H371" s="7">
        <v>131.71</v>
      </c>
      <c r="I371" s="7">
        <v>28.29</v>
      </c>
      <c r="J371" s="10">
        <v>0.65855</v>
      </c>
      <c r="K371" s="11" t="s">
        <v>17</v>
      </c>
      <c r="L371" s="7"/>
    </row>
    <row r="372" spans="1:12">
      <c r="A372" s="6" t="s">
        <v>12</v>
      </c>
      <c r="B372" s="6" t="s">
        <v>13</v>
      </c>
      <c r="C372" s="6" t="s">
        <v>36</v>
      </c>
      <c r="D372" s="6" t="str">
        <f>VLOOKUP(F372,[1]总!$G$2:$L$998,6,0)</f>
        <v>35kV河西变电站</v>
      </c>
      <c r="E372" s="6" t="s">
        <v>444</v>
      </c>
      <c r="F372" s="6" t="s">
        <v>115</v>
      </c>
      <c r="G372" s="6">
        <v>400</v>
      </c>
      <c r="H372" s="7">
        <v>269.04</v>
      </c>
      <c r="I372" s="7">
        <v>50.96</v>
      </c>
      <c r="J372" s="10">
        <v>0.6726</v>
      </c>
      <c r="K372" s="11" t="s">
        <v>17</v>
      </c>
      <c r="L372" s="7"/>
    </row>
    <row r="373" spans="1:12">
      <c r="A373" s="6" t="s">
        <v>12</v>
      </c>
      <c r="B373" s="6" t="s">
        <v>13</v>
      </c>
      <c r="C373" s="6" t="s">
        <v>23</v>
      </c>
      <c r="D373" s="6" t="str">
        <f>VLOOKUP(F373,[1]总!$G$2:$L$998,6,0)</f>
        <v>35kV南陈变电站</v>
      </c>
      <c r="E373" s="6" t="s">
        <v>445</v>
      </c>
      <c r="F373" s="6" t="s">
        <v>46</v>
      </c>
      <c r="G373" s="6">
        <v>200</v>
      </c>
      <c r="H373" s="7">
        <v>40.95</v>
      </c>
      <c r="I373" s="7">
        <v>119.05</v>
      </c>
      <c r="J373" s="10">
        <v>0.20475</v>
      </c>
      <c r="K373" s="11" t="s">
        <v>17</v>
      </c>
      <c r="L373" s="12" t="s">
        <v>21</v>
      </c>
    </row>
    <row r="374" spans="1:12">
      <c r="A374" s="6" t="s">
        <v>12</v>
      </c>
      <c r="B374" s="6" t="s">
        <v>13</v>
      </c>
      <c r="C374" s="6" t="s">
        <v>36</v>
      </c>
      <c r="D374" s="6" t="str">
        <f>VLOOKUP(F374,[1]总!$G$2:$L$998,6,0)</f>
        <v>110kV安居变电站</v>
      </c>
      <c r="E374" s="6" t="s">
        <v>446</v>
      </c>
      <c r="F374" s="6" t="s">
        <v>65</v>
      </c>
      <c r="G374" s="6">
        <v>200</v>
      </c>
      <c r="H374" s="7">
        <v>21.45</v>
      </c>
      <c r="I374" s="7">
        <v>138.55</v>
      </c>
      <c r="J374" s="10">
        <v>0.10725</v>
      </c>
      <c r="K374" s="11" t="s">
        <v>17</v>
      </c>
      <c r="L374" s="12" t="s">
        <v>21</v>
      </c>
    </row>
    <row r="375" spans="1:12">
      <c r="A375" s="6" t="s">
        <v>12</v>
      </c>
      <c r="B375" s="6" t="s">
        <v>13</v>
      </c>
      <c r="C375" s="6" t="s">
        <v>14</v>
      </c>
      <c r="D375" s="6" t="str">
        <f>VLOOKUP(F375,[1]总!$G$2:$L$998,6,0)</f>
        <v>110kV李营变电站</v>
      </c>
      <c r="E375" s="6" t="s">
        <v>447</v>
      </c>
      <c r="F375" s="6" t="s">
        <v>16</v>
      </c>
      <c r="G375" s="6">
        <v>400</v>
      </c>
      <c r="H375" s="7">
        <v>225.66</v>
      </c>
      <c r="I375" s="7">
        <v>94.34</v>
      </c>
      <c r="J375" s="10">
        <v>0.56415</v>
      </c>
      <c r="K375" s="11" t="s">
        <v>17</v>
      </c>
      <c r="L375" s="7"/>
    </row>
    <row r="376" spans="1:12">
      <c r="A376" s="6" t="s">
        <v>12</v>
      </c>
      <c r="B376" s="6" t="s">
        <v>13</v>
      </c>
      <c r="C376" s="6" t="s">
        <v>23</v>
      </c>
      <c r="D376" s="6" t="str">
        <f>VLOOKUP(F376,[1]总!$G$2:$L$998,6,0)</f>
        <v>35kV南陈变电站</v>
      </c>
      <c r="E376" s="6" t="s">
        <v>448</v>
      </c>
      <c r="F376" s="6" t="s">
        <v>139</v>
      </c>
      <c r="G376" s="6">
        <v>200</v>
      </c>
      <c r="H376" s="7">
        <v>5.85</v>
      </c>
      <c r="I376" s="7">
        <v>154.15</v>
      </c>
      <c r="J376" s="10">
        <v>0.02925</v>
      </c>
      <c r="K376" s="11" t="s">
        <v>17</v>
      </c>
      <c r="L376" s="12" t="s">
        <v>21</v>
      </c>
    </row>
    <row r="377" spans="1:12">
      <c r="A377" s="6" t="s">
        <v>12</v>
      </c>
      <c r="B377" s="6" t="s">
        <v>13</v>
      </c>
      <c r="C377" s="6" t="s">
        <v>23</v>
      </c>
      <c r="D377" s="6" t="str">
        <f>VLOOKUP(F377,[1]总!$G$2:$L$998,6,0)</f>
        <v>35kV南陈变电站</v>
      </c>
      <c r="E377" s="6" t="s">
        <v>448</v>
      </c>
      <c r="F377" s="6" t="s">
        <v>136</v>
      </c>
      <c r="G377" s="6">
        <v>200</v>
      </c>
      <c r="H377" s="7">
        <v>104.5</v>
      </c>
      <c r="I377" s="7">
        <v>55.5</v>
      </c>
      <c r="J377" s="10">
        <v>0.5225</v>
      </c>
      <c r="K377" s="11" t="s">
        <v>17</v>
      </c>
      <c r="L377" s="12" t="s">
        <v>21</v>
      </c>
    </row>
    <row r="378" spans="1:12">
      <c r="A378" s="6" t="s">
        <v>12</v>
      </c>
      <c r="B378" s="6" t="s">
        <v>13</v>
      </c>
      <c r="C378" s="6" t="s">
        <v>23</v>
      </c>
      <c r="D378" s="6" t="str">
        <f>VLOOKUP(F378,[1]总!$G$2:$L$998,6,0)</f>
        <v>35kV南陈变电站</v>
      </c>
      <c r="E378" s="6" t="s">
        <v>449</v>
      </c>
      <c r="F378" s="6" t="s">
        <v>209</v>
      </c>
      <c r="G378" s="6">
        <v>200</v>
      </c>
      <c r="H378" s="7">
        <v>17.6</v>
      </c>
      <c r="I378" s="7">
        <v>142.4</v>
      </c>
      <c r="J378" s="10">
        <v>0.088</v>
      </c>
      <c r="K378" s="11" t="s">
        <v>17</v>
      </c>
      <c r="L378" s="12" t="s">
        <v>21</v>
      </c>
    </row>
    <row r="379" spans="1:12">
      <c r="A379" s="6" t="s">
        <v>12</v>
      </c>
      <c r="B379" s="6" t="s">
        <v>13</v>
      </c>
      <c r="C379" s="6" t="s">
        <v>14</v>
      </c>
      <c r="D379" s="6" t="str">
        <f>VLOOKUP(F379,[1]总!$G$2:$L$998,6,0)</f>
        <v>110kV李营变电站</v>
      </c>
      <c r="E379" s="6" t="s">
        <v>450</v>
      </c>
      <c r="F379" s="6" t="s">
        <v>98</v>
      </c>
      <c r="G379" s="6">
        <v>200</v>
      </c>
      <c r="H379" s="7">
        <v>50.92</v>
      </c>
      <c r="I379" s="7">
        <v>109.08</v>
      </c>
      <c r="J379" s="10">
        <v>0.2546</v>
      </c>
      <c r="K379" s="11" t="s">
        <v>17</v>
      </c>
      <c r="L379" s="7"/>
    </row>
    <row r="380" spans="1:12">
      <c r="A380" s="6" t="s">
        <v>12</v>
      </c>
      <c r="B380" s="6" t="s">
        <v>13</v>
      </c>
      <c r="C380" s="6" t="s">
        <v>27</v>
      </c>
      <c r="D380" s="6" t="str">
        <f>VLOOKUP(F380,[1]总!$G$2:$L$998,6,0)</f>
        <v>110kV唐口变电站</v>
      </c>
      <c r="E380" s="6" t="s">
        <v>451</v>
      </c>
      <c r="F380" s="6" t="s">
        <v>123</v>
      </c>
      <c r="G380" s="6">
        <v>200</v>
      </c>
      <c r="H380" s="7">
        <v>98.205</v>
      </c>
      <c r="I380" s="7">
        <v>61.795</v>
      </c>
      <c r="J380" s="10">
        <v>0.491025</v>
      </c>
      <c r="K380" s="11" t="s">
        <v>17</v>
      </c>
      <c r="L380" s="12" t="s">
        <v>21</v>
      </c>
    </row>
    <row r="381" spans="1:12">
      <c r="A381" s="6" t="s">
        <v>12</v>
      </c>
      <c r="B381" s="6" t="s">
        <v>13</v>
      </c>
      <c r="C381" s="6" t="s">
        <v>14</v>
      </c>
      <c r="D381" s="6" t="str">
        <f>VLOOKUP(F381,[1]总!$G$2:$L$998,6,0)</f>
        <v>110kV李营变电站</v>
      </c>
      <c r="E381" s="6" t="s">
        <v>452</v>
      </c>
      <c r="F381" s="6" t="s">
        <v>150</v>
      </c>
      <c r="G381" s="6">
        <v>400</v>
      </c>
      <c r="H381" s="7">
        <v>163</v>
      </c>
      <c r="I381" s="7">
        <v>157</v>
      </c>
      <c r="J381" s="10">
        <v>0.4075</v>
      </c>
      <c r="K381" s="11" t="s">
        <v>17</v>
      </c>
      <c r="L381" s="7"/>
    </row>
    <row r="382" spans="1:12">
      <c r="A382" s="6" t="s">
        <v>12</v>
      </c>
      <c r="B382" s="6" t="s">
        <v>13</v>
      </c>
      <c r="C382" s="6" t="s">
        <v>23</v>
      </c>
      <c r="D382" s="6" t="str">
        <f>VLOOKUP(F382,[1]总!$G$2:$L$998,6,0)</f>
        <v>35kV南陈变电站</v>
      </c>
      <c r="E382" s="6" t="s">
        <v>453</v>
      </c>
      <c r="F382" s="6" t="s">
        <v>134</v>
      </c>
      <c r="G382" s="6">
        <v>400</v>
      </c>
      <c r="H382" s="7">
        <v>19.285</v>
      </c>
      <c r="I382" s="7">
        <v>300.715</v>
      </c>
      <c r="J382" s="10">
        <v>0.0482125</v>
      </c>
      <c r="K382" s="11" t="s">
        <v>17</v>
      </c>
      <c r="L382" s="12" t="s">
        <v>21</v>
      </c>
    </row>
    <row r="383" spans="1:12">
      <c r="A383" s="6" t="s">
        <v>12</v>
      </c>
      <c r="B383" s="6" t="s">
        <v>13</v>
      </c>
      <c r="C383" s="6" t="s">
        <v>23</v>
      </c>
      <c r="D383" s="6" t="str">
        <f>VLOOKUP(F383,[1]总!$G$2:$L$998,6,0)</f>
        <v>35kV南陈变电站</v>
      </c>
      <c r="E383" s="6" t="s">
        <v>454</v>
      </c>
      <c r="F383" s="6" t="s">
        <v>134</v>
      </c>
      <c r="G383" s="6">
        <v>200</v>
      </c>
      <c r="H383" s="7">
        <v>133.43</v>
      </c>
      <c r="I383" s="7">
        <v>26.57</v>
      </c>
      <c r="J383" s="10">
        <v>0.66715</v>
      </c>
      <c r="K383" s="11" t="s">
        <v>17</v>
      </c>
      <c r="L383" s="12" t="s">
        <v>21</v>
      </c>
    </row>
    <row r="384" spans="1:12">
      <c r="A384" s="6" t="s">
        <v>12</v>
      </c>
      <c r="B384" s="6" t="s">
        <v>13</v>
      </c>
      <c r="C384" s="6" t="s">
        <v>14</v>
      </c>
      <c r="D384" s="6" t="str">
        <f>VLOOKUP(F384,[1]总!$G$2:$L$998,6,0)</f>
        <v>110kV李营变电站</v>
      </c>
      <c r="E384" s="6" t="s">
        <v>455</v>
      </c>
      <c r="F384" s="6" t="s">
        <v>150</v>
      </c>
      <c r="G384" s="6">
        <v>200</v>
      </c>
      <c r="H384" s="7">
        <v>139.28</v>
      </c>
      <c r="I384" s="7">
        <v>20.72</v>
      </c>
      <c r="J384" s="10">
        <v>0.6964</v>
      </c>
      <c r="K384" s="11" t="s">
        <v>17</v>
      </c>
      <c r="L384" s="7"/>
    </row>
    <row r="385" spans="1:12">
      <c r="A385" s="6" t="s">
        <v>12</v>
      </c>
      <c r="B385" s="6" t="s">
        <v>13</v>
      </c>
      <c r="C385" s="6" t="s">
        <v>23</v>
      </c>
      <c r="D385" s="6" t="str">
        <f>VLOOKUP(F385,[1]总!$G$2:$L$998,6,0)</f>
        <v>35kV南陈变电站</v>
      </c>
      <c r="E385" s="6" t="s">
        <v>456</v>
      </c>
      <c r="F385" s="6" t="s">
        <v>209</v>
      </c>
      <c r="G385" s="6">
        <v>400</v>
      </c>
      <c r="H385" s="7">
        <v>147.2</v>
      </c>
      <c r="I385" s="7">
        <v>172.8</v>
      </c>
      <c r="J385" s="10">
        <v>0.368</v>
      </c>
      <c r="K385" s="11" t="s">
        <v>17</v>
      </c>
      <c r="L385" s="12" t="s">
        <v>21</v>
      </c>
    </row>
    <row r="386" spans="1:12">
      <c r="A386" s="6" t="s">
        <v>12</v>
      </c>
      <c r="B386" s="6" t="s">
        <v>13</v>
      </c>
      <c r="C386" s="6" t="s">
        <v>23</v>
      </c>
      <c r="D386" s="6" t="str">
        <f>VLOOKUP(F386,[1]总!$G$2:$L$998,6,0)</f>
        <v>35kV南陈变电站</v>
      </c>
      <c r="E386" s="6" t="s">
        <v>457</v>
      </c>
      <c r="F386" s="6" t="s">
        <v>134</v>
      </c>
      <c r="G386" s="6">
        <v>200</v>
      </c>
      <c r="H386" s="7">
        <v>120.4</v>
      </c>
      <c r="I386" s="7">
        <v>39.6</v>
      </c>
      <c r="J386" s="10">
        <v>0.602</v>
      </c>
      <c r="K386" s="11" t="s">
        <v>17</v>
      </c>
      <c r="L386" s="12" t="s">
        <v>21</v>
      </c>
    </row>
    <row r="387" spans="1:12">
      <c r="A387" s="6" t="s">
        <v>12</v>
      </c>
      <c r="B387" s="6" t="s">
        <v>13</v>
      </c>
      <c r="C387" s="6" t="s">
        <v>27</v>
      </c>
      <c r="D387" s="6" t="str">
        <f>VLOOKUP(F387,[1]总!$G$2:$L$998,6,0)</f>
        <v>110kV唐口变电站</v>
      </c>
      <c r="E387" s="6" t="s">
        <v>458</v>
      </c>
      <c r="F387" s="6" t="s">
        <v>86</v>
      </c>
      <c r="G387" s="6">
        <v>200</v>
      </c>
      <c r="H387" s="7">
        <v>167.61</v>
      </c>
      <c r="I387" s="7">
        <v>-7.61000000000001</v>
      </c>
      <c r="J387" s="10">
        <v>0.83805</v>
      </c>
      <c r="K387" s="12" t="s">
        <v>26</v>
      </c>
      <c r="L387" s="12" t="s">
        <v>21</v>
      </c>
    </row>
    <row r="388" spans="1:12">
      <c r="A388" s="6" t="s">
        <v>12</v>
      </c>
      <c r="B388" s="6" t="s">
        <v>13</v>
      </c>
      <c r="C388" s="6" t="s">
        <v>23</v>
      </c>
      <c r="D388" s="6" t="str">
        <f>VLOOKUP(F388,[1]总!$G$2:$L$998,6,0)</f>
        <v>35kV南陈变电站</v>
      </c>
      <c r="E388" s="6" t="s">
        <v>459</v>
      </c>
      <c r="F388" s="6" t="s">
        <v>136</v>
      </c>
      <c r="G388" s="6">
        <v>200</v>
      </c>
      <c r="H388" s="7">
        <v>15.18</v>
      </c>
      <c r="I388" s="7">
        <v>144.82</v>
      </c>
      <c r="J388" s="10">
        <v>0.0759</v>
      </c>
      <c r="K388" s="11" t="s">
        <v>17</v>
      </c>
      <c r="L388" s="12" t="s">
        <v>21</v>
      </c>
    </row>
    <row r="389" spans="1:12">
      <c r="A389" s="6" t="s">
        <v>12</v>
      </c>
      <c r="B389" s="6" t="s">
        <v>13</v>
      </c>
      <c r="C389" s="6" t="s">
        <v>23</v>
      </c>
      <c r="D389" s="6" t="str">
        <f>VLOOKUP(F389,[1]总!$G$2:$L$998,6,0)</f>
        <v>110kV三郭变电站</v>
      </c>
      <c r="E389" s="6" t="s">
        <v>460</v>
      </c>
      <c r="F389" s="6" t="s">
        <v>461</v>
      </c>
      <c r="G389" s="6">
        <v>200</v>
      </c>
      <c r="H389" s="7">
        <v>83.75</v>
      </c>
      <c r="I389" s="7">
        <v>76.25</v>
      </c>
      <c r="J389" s="10">
        <v>0.41875</v>
      </c>
      <c r="K389" s="11" t="s">
        <v>17</v>
      </c>
      <c r="L389" s="7"/>
    </row>
    <row r="390" spans="1:12">
      <c r="A390" s="6" t="s">
        <v>12</v>
      </c>
      <c r="B390" s="6" t="s">
        <v>13</v>
      </c>
      <c r="C390" s="6" t="s">
        <v>27</v>
      </c>
      <c r="D390" s="6" t="str">
        <f>VLOOKUP(F390,[1]总!$G$2:$L$998,6,0)</f>
        <v>110kV唐口变电站</v>
      </c>
      <c r="E390" s="6" t="s">
        <v>462</v>
      </c>
      <c r="F390" s="6" t="s">
        <v>44</v>
      </c>
      <c r="G390" s="6">
        <v>200</v>
      </c>
      <c r="H390" s="7">
        <v>143.455</v>
      </c>
      <c r="I390" s="7">
        <v>16.545</v>
      </c>
      <c r="J390" s="10">
        <v>0.717275</v>
      </c>
      <c r="K390" s="13" t="s">
        <v>33</v>
      </c>
      <c r="L390" s="12" t="s">
        <v>21</v>
      </c>
    </row>
    <row r="391" spans="1:12">
      <c r="A391" s="6" t="s">
        <v>12</v>
      </c>
      <c r="B391" s="6" t="s">
        <v>13</v>
      </c>
      <c r="C391" s="6" t="s">
        <v>30</v>
      </c>
      <c r="D391" s="6" t="str">
        <f>VLOOKUP(F391,[1]总!$G$2:$L$998,6,0)</f>
        <v>35kV兴福集变电站</v>
      </c>
      <c r="E391" s="6" t="s">
        <v>463</v>
      </c>
      <c r="F391" s="6" t="s">
        <v>79</v>
      </c>
      <c r="G391" s="6">
        <v>400</v>
      </c>
      <c r="H391" s="7">
        <v>92.37</v>
      </c>
      <c r="I391" s="7">
        <v>227.63</v>
      </c>
      <c r="J391" s="10">
        <v>0.230925</v>
      </c>
      <c r="K391" s="11" t="s">
        <v>17</v>
      </c>
      <c r="L391" s="12" t="s">
        <v>21</v>
      </c>
    </row>
    <row r="392" spans="1:12">
      <c r="A392" s="6" t="s">
        <v>12</v>
      </c>
      <c r="B392" s="6" t="s">
        <v>13</v>
      </c>
      <c r="C392" s="6" t="s">
        <v>27</v>
      </c>
      <c r="D392" s="6" t="str">
        <f>VLOOKUP(F392,[1]总!$G$2:$L$998,6,0)</f>
        <v>110kV唐口变电站</v>
      </c>
      <c r="E392" s="6" t="s">
        <v>464</v>
      </c>
      <c r="F392" s="6" t="s">
        <v>44</v>
      </c>
      <c r="G392" s="6">
        <v>400</v>
      </c>
      <c r="H392" s="7">
        <v>299.425</v>
      </c>
      <c r="I392" s="7">
        <v>20.575</v>
      </c>
      <c r="J392" s="10">
        <v>0.7485625</v>
      </c>
      <c r="K392" s="13" t="s">
        <v>33</v>
      </c>
      <c r="L392" s="12" t="s">
        <v>21</v>
      </c>
    </row>
    <row r="393" spans="1:12">
      <c r="A393" s="6" t="s">
        <v>12</v>
      </c>
      <c r="B393" s="6" t="s">
        <v>13</v>
      </c>
      <c r="C393" s="6" t="s">
        <v>30</v>
      </c>
      <c r="D393" s="6" t="str">
        <f>VLOOKUP(F393,[1]总!$G$2:$L$998,6,0)</f>
        <v>35kV兴福集变电站</v>
      </c>
      <c r="E393" s="6" t="s">
        <v>465</v>
      </c>
      <c r="F393" s="6" t="s">
        <v>132</v>
      </c>
      <c r="G393" s="6">
        <v>400</v>
      </c>
      <c r="H393" s="7">
        <v>210.85</v>
      </c>
      <c r="I393" s="7">
        <v>109.15</v>
      </c>
      <c r="J393" s="10">
        <v>0.527125</v>
      </c>
      <c r="K393" s="11" t="s">
        <v>17</v>
      </c>
      <c r="L393" s="12" t="s">
        <v>21</v>
      </c>
    </row>
    <row r="394" spans="1:12">
      <c r="A394" s="6" t="s">
        <v>12</v>
      </c>
      <c r="B394" s="6" t="s">
        <v>13</v>
      </c>
      <c r="C394" s="6" t="s">
        <v>14</v>
      </c>
      <c r="D394" s="6" t="str">
        <f>VLOOKUP(F394,[1]总!$G$2:$L$998,6,0)</f>
        <v>110kV李营变电站</v>
      </c>
      <c r="E394" s="6" t="s">
        <v>466</v>
      </c>
      <c r="F394" s="6" t="s">
        <v>16</v>
      </c>
      <c r="G394" s="6">
        <v>400</v>
      </c>
      <c r="H394" s="7">
        <v>272.965</v>
      </c>
      <c r="I394" s="7">
        <v>47.035</v>
      </c>
      <c r="J394" s="10">
        <v>0.6824125</v>
      </c>
      <c r="K394" s="11" t="s">
        <v>17</v>
      </c>
      <c r="L394" s="7"/>
    </row>
    <row r="395" spans="1:12">
      <c r="A395" s="6" t="s">
        <v>12</v>
      </c>
      <c r="B395" s="6" t="s">
        <v>13</v>
      </c>
      <c r="C395" s="6" t="s">
        <v>30</v>
      </c>
      <c r="D395" s="6" t="str">
        <f>VLOOKUP(F395,[1]总!$G$2:$L$998,6,0)</f>
        <v>35kV兴福集变电站</v>
      </c>
      <c r="E395" s="6" t="s">
        <v>467</v>
      </c>
      <c r="F395" s="6" t="s">
        <v>132</v>
      </c>
      <c r="G395" s="6">
        <v>200</v>
      </c>
      <c r="H395" s="7">
        <v>116.73</v>
      </c>
      <c r="I395" s="7">
        <v>43.27</v>
      </c>
      <c r="J395" s="10">
        <v>0.58365</v>
      </c>
      <c r="K395" s="11" t="s">
        <v>17</v>
      </c>
      <c r="L395" s="12" t="s">
        <v>21</v>
      </c>
    </row>
    <row r="396" spans="1:12">
      <c r="A396" s="6" t="s">
        <v>12</v>
      </c>
      <c r="B396" s="6" t="s">
        <v>13</v>
      </c>
      <c r="C396" s="6" t="s">
        <v>30</v>
      </c>
      <c r="D396" s="6" t="str">
        <f>VLOOKUP(F396,[1]总!$G$2:$L$998,6,0)</f>
        <v>35kV兴福集变电站</v>
      </c>
      <c r="E396" s="6" t="s">
        <v>468</v>
      </c>
      <c r="F396" s="6" t="s">
        <v>132</v>
      </c>
      <c r="G396" s="6">
        <v>200</v>
      </c>
      <c r="H396" s="7">
        <v>127.8</v>
      </c>
      <c r="I396" s="7">
        <v>32.2</v>
      </c>
      <c r="J396" s="10">
        <v>0.639</v>
      </c>
      <c r="K396" s="11" t="s">
        <v>17</v>
      </c>
      <c r="L396" s="12" t="s">
        <v>21</v>
      </c>
    </row>
    <row r="397" spans="1:12">
      <c r="A397" s="6" t="s">
        <v>12</v>
      </c>
      <c r="B397" s="6" t="s">
        <v>13</v>
      </c>
      <c r="C397" s="6" t="s">
        <v>23</v>
      </c>
      <c r="D397" s="6" t="str">
        <f>VLOOKUP(F397,[1]总!$G$2:$L$998,6,0)</f>
        <v>35kV南陈变电站</v>
      </c>
      <c r="E397" s="6" t="s">
        <v>469</v>
      </c>
      <c r="F397" s="6" t="s">
        <v>46</v>
      </c>
      <c r="G397" s="6">
        <v>400</v>
      </c>
      <c r="H397" s="7">
        <v>111.5</v>
      </c>
      <c r="I397" s="7">
        <v>208.5</v>
      </c>
      <c r="J397" s="10">
        <v>0.27875</v>
      </c>
      <c r="K397" s="11" t="s">
        <v>17</v>
      </c>
      <c r="L397" s="12" t="s">
        <v>21</v>
      </c>
    </row>
    <row r="398" spans="1:12">
      <c r="A398" s="6" t="s">
        <v>12</v>
      </c>
      <c r="B398" s="6" t="s">
        <v>13</v>
      </c>
      <c r="C398" s="6" t="s">
        <v>18</v>
      </c>
      <c r="D398" s="6" t="str">
        <f>VLOOKUP(F398,[1]总!$G$2:$L$998,6,0)</f>
        <v>35kV长沟变电站</v>
      </c>
      <c r="E398" s="6" t="s">
        <v>470</v>
      </c>
      <c r="F398" s="6" t="s">
        <v>20</v>
      </c>
      <c r="G398" s="6">
        <v>200</v>
      </c>
      <c r="H398" s="7">
        <v>25.85</v>
      </c>
      <c r="I398" s="7">
        <v>134.15</v>
      </c>
      <c r="J398" s="10">
        <v>0.12925</v>
      </c>
      <c r="K398" s="11" t="s">
        <v>17</v>
      </c>
      <c r="L398" s="12" t="s">
        <v>21</v>
      </c>
    </row>
    <row r="399" spans="1:12">
      <c r="A399" s="6" t="s">
        <v>12</v>
      </c>
      <c r="B399" s="6" t="s">
        <v>13</v>
      </c>
      <c r="C399" s="6" t="s">
        <v>18</v>
      </c>
      <c r="D399" s="6" t="str">
        <f>VLOOKUP(F399,[1]总!$G$2:$L$998,6,0)</f>
        <v>35kV长沟变电站</v>
      </c>
      <c r="E399" s="6" t="s">
        <v>471</v>
      </c>
      <c r="F399" s="6" t="s">
        <v>57</v>
      </c>
      <c r="G399" s="6">
        <v>400</v>
      </c>
      <c r="H399" s="7">
        <v>172.315</v>
      </c>
      <c r="I399" s="7">
        <v>147.685</v>
      </c>
      <c r="J399" s="10">
        <v>0.4307875</v>
      </c>
      <c r="K399" s="11" t="s">
        <v>17</v>
      </c>
      <c r="L399" s="12" t="s">
        <v>21</v>
      </c>
    </row>
    <row r="400" spans="1:12">
      <c r="A400" s="6" t="s">
        <v>12</v>
      </c>
      <c r="B400" s="6" t="s">
        <v>13</v>
      </c>
      <c r="C400" s="6" t="s">
        <v>18</v>
      </c>
      <c r="D400" s="6" t="str">
        <f>VLOOKUP(F400,[1]总!$G$2:$L$998,6,0)</f>
        <v>35kV长沟变电站</v>
      </c>
      <c r="E400" s="6" t="s">
        <v>472</v>
      </c>
      <c r="F400" s="6" t="s">
        <v>57</v>
      </c>
      <c r="G400" s="6">
        <v>400</v>
      </c>
      <c r="H400" s="7">
        <v>202.23</v>
      </c>
      <c r="I400" s="7">
        <v>117.77</v>
      </c>
      <c r="J400" s="10">
        <v>0.505575</v>
      </c>
      <c r="K400" s="11" t="s">
        <v>17</v>
      </c>
      <c r="L400" s="12" t="s">
        <v>21</v>
      </c>
    </row>
    <row r="401" spans="1:12">
      <c r="A401" s="6" t="s">
        <v>12</v>
      </c>
      <c r="B401" s="6" t="s">
        <v>13</v>
      </c>
      <c r="C401" s="6" t="s">
        <v>36</v>
      </c>
      <c r="D401" s="6" t="str">
        <f>VLOOKUP(F401,[1]总!$G$2:$L$998,6,0)</f>
        <v>110kV安居变电站</v>
      </c>
      <c r="E401" s="6" t="s">
        <v>473</v>
      </c>
      <c r="F401" s="6" t="s">
        <v>189</v>
      </c>
      <c r="G401" s="6">
        <v>400</v>
      </c>
      <c r="H401" s="7">
        <v>332.01</v>
      </c>
      <c r="I401" s="7">
        <v>-12.01</v>
      </c>
      <c r="J401" s="10">
        <v>0.830025</v>
      </c>
      <c r="K401" s="12" t="s">
        <v>26</v>
      </c>
      <c r="L401" s="12" t="s">
        <v>21</v>
      </c>
    </row>
    <row r="402" spans="1:12">
      <c r="A402" s="6" t="s">
        <v>12</v>
      </c>
      <c r="B402" s="6" t="s">
        <v>13</v>
      </c>
      <c r="C402" s="6" t="s">
        <v>30</v>
      </c>
      <c r="D402" s="6" t="str">
        <f>VLOOKUP(F402,[1]总!$G$2:$L$998,6,0)</f>
        <v>35kV兴福集变电站</v>
      </c>
      <c r="E402" s="6" t="s">
        <v>474</v>
      </c>
      <c r="F402" s="6" t="s">
        <v>117</v>
      </c>
      <c r="G402" s="6">
        <v>200</v>
      </c>
      <c r="H402" s="7">
        <v>215.865</v>
      </c>
      <c r="I402" s="7">
        <v>-55.865</v>
      </c>
      <c r="J402" s="10">
        <v>1.079325</v>
      </c>
      <c r="K402" s="12" t="s">
        <v>26</v>
      </c>
      <c r="L402" s="12" t="s">
        <v>21</v>
      </c>
    </row>
    <row r="403" spans="1:12">
      <c r="A403" s="6" t="s">
        <v>12</v>
      </c>
      <c r="B403" s="6" t="s">
        <v>13</v>
      </c>
      <c r="C403" s="6" t="s">
        <v>30</v>
      </c>
      <c r="D403" s="6" t="str">
        <f>VLOOKUP(F403,[1]总!$G$2:$L$998,6,0)</f>
        <v>35kV兴福集变电站</v>
      </c>
      <c r="E403" s="6" t="s">
        <v>475</v>
      </c>
      <c r="F403" s="6" t="s">
        <v>132</v>
      </c>
      <c r="G403" s="6">
        <v>200</v>
      </c>
      <c r="H403" s="7">
        <v>44.67</v>
      </c>
      <c r="I403" s="7">
        <v>115.33</v>
      </c>
      <c r="J403" s="10">
        <v>0.22335</v>
      </c>
      <c r="K403" s="11" t="s">
        <v>17</v>
      </c>
      <c r="L403" s="12" t="s">
        <v>21</v>
      </c>
    </row>
    <row r="404" spans="1:12">
      <c r="A404" s="6" t="s">
        <v>12</v>
      </c>
      <c r="B404" s="6" t="s">
        <v>13</v>
      </c>
      <c r="C404" s="6" t="s">
        <v>23</v>
      </c>
      <c r="D404" s="6" t="str">
        <f>VLOOKUP(F404,[1]总!$G$2:$L$998,6,0)</f>
        <v>35kV南陈变电站</v>
      </c>
      <c r="E404" s="6" t="s">
        <v>476</v>
      </c>
      <c r="F404" s="6" t="s">
        <v>139</v>
      </c>
      <c r="G404" s="6">
        <v>400</v>
      </c>
      <c r="H404" s="7">
        <v>20.9</v>
      </c>
      <c r="I404" s="7">
        <v>299.1</v>
      </c>
      <c r="J404" s="10">
        <v>0.05225</v>
      </c>
      <c r="K404" s="11" t="s">
        <v>17</v>
      </c>
      <c r="L404" s="12" t="s">
        <v>21</v>
      </c>
    </row>
    <row r="405" spans="1:12">
      <c r="A405" s="6" t="s">
        <v>12</v>
      </c>
      <c r="B405" s="6" t="s">
        <v>13</v>
      </c>
      <c r="C405" s="6" t="s">
        <v>18</v>
      </c>
      <c r="D405" s="6" t="str">
        <f>VLOOKUP(F405,[1]总!$G$2:$L$998,6,0)</f>
        <v>35kV长沟变电站</v>
      </c>
      <c r="E405" s="6" t="s">
        <v>477</v>
      </c>
      <c r="F405" s="6" t="s">
        <v>20</v>
      </c>
      <c r="G405" s="6">
        <v>200</v>
      </c>
      <c r="H405" s="7">
        <v>74.46</v>
      </c>
      <c r="I405" s="7">
        <v>85.54</v>
      </c>
      <c r="J405" s="10">
        <v>0.3723</v>
      </c>
      <c r="K405" s="11" t="s">
        <v>17</v>
      </c>
      <c r="L405" s="12" t="s">
        <v>21</v>
      </c>
    </row>
    <row r="406" spans="1:12">
      <c r="A406" s="6" t="s">
        <v>12</v>
      </c>
      <c r="B406" s="6" t="s">
        <v>13</v>
      </c>
      <c r="C406" s="6" t="s">
        <v>18</v>
      </c>
      <c r="D406" s="6" t="str">
        <f>VLOOKUP(F406,[1]总!$G$2:$L$998,6,0)</f>
        <v>35kV长沟变电站</v>
      </c>
      <c r="E406" s="6" t="s">
        <v>478</v>
      </c>
      <c r="F406" s="6" t="s">
        <v>83</v>
      </c>
      <c r="G406" s="6">
        <v>400</v>
      </c>
      <c r="H406" s="7">
        <v>118.68</v>
      </c>
      <c r="I406" s="7">
        <v>201.32</v>
      </c>
      <c r="J406" s="10">
        <v>0.2967</v>
      </c>
      <c r="K406" s="11" t="s">
        <v>17</v>
      </c>
      <c r="L406" s="12" t="s">
        <v>21</v>
      </c>
    </row>
    <row r="407" spans="1:12">
      <c r="A407" s="6" t="s">
        <v>12</v>
      </c>
      <c r="B407" s="6" t="s">
        <v>13</v>
      </c>
      <c r="C407" s="6" t="s">
        <v>30</v>
      </c>
      <c r="D407" s="6" t="str">
        <f>VLOOKUP(F407,[1]总!$G$2:$L$998,6,0)</f>
        <v>35kV兴福集变电站</v>
      </c>
      <c r="E407" s="6" t="s">
        <v>479</v>
      </c>
      <c r="F407" s="6" t="s">
        <v>132</v>
      </c>
      <c r="G407" s="6">
        <v>200</v>
      </c>
      <c r="H407" s="7">
        <v>73.44</v>
      </c>
      <c r="I407" s="7">
        <v>86.56</v>
      </c>
      <c r="J407" s="10">
        <v>0.3672</v>
      </c>
      <c r="K407" s="11" t="s">
        <v>17</v>
      </c>
      <c r="L407" s="12" t="s">
        <v>21</v>
      </c>
    </row>
    <row r="408" spans="1:12">
      <c r="A408" s="6" t="s">
        <v>12</v>
      </c>
      <c r="B408" s="6" t="s">
        <v>13</v>
      </c>
      <c r="C408" s="6" t="s">
        <v>27</v>
      </c>
      <c r="D408" s="6" t="str">
        <f>VLOOKUP(F408,[1]总!$G$2:$L$998,6,0)</f>
        <v>110kV唐口变电站</v>
      </c>
      <c r="E408" s="6" t="s">
        <v>480</v>
      </c>
      <c r="F408" s="6" t="s">
        <v>29</v>
      </c>
      <c r="G408" s="6">
        <v>200</v>
      </c>
      <c r="H408" s="7">
        <v>173.935</v>
      </c>
      <c r="I408" s="7">
        <v>-13.935</v>
      </c>
      <c r="J408" s="10">
        <v>0.869675</v>
      </c>
      <c r="K408" s="12" t="s">
        <v>26</v>
      </c>
      <c r="L408" s="12" t="s">
        <v>21</v>
      </c>
    </row>
    <row r="409" spans="1:12">
      <c r="A409" s="6" t="s">
        <v>12</v>
      </c>
      <c r="B409" s="6" t="s">
        <v>13</v>
      </c>
      <c r="C409" s="6" t="s">
        <v>27</v>
      </c>
      <c r="D409" s="6" t="str">
        <f>VLOOKUP(F409,[1]总!$G$2:$L$998,6,0)</f>
        <v>110kV唐口变电站</v>
      </c>
      <c r="E409" s="6" t="s">
        <v>481</v>
      </c>
      <c r="F409" s="6" t="s">
        <v>29</v>
      </c>
      <c r="G409" s="6">
        <v>400</v>
      </c>
      <c r="H409" s="7">
        <v>25.3</v>
      </c>
      <c r="I409" s="7">
        <v>294.7</v>
      </c>
      <c r="J409" s="10">
        <v>0.06325</v>
      </c>
      <c r="K409" s="11" t="s">
        <v>17</v>
      </c>
      <c r="L409" s="12" t="s">
        <v>21</v>
      </c>
    </row>
    <row r="410" spans="1:12">
      <c r="A410" s="6" t="s">
        <v>12</v>
      </c>
      <c r="B410" s="6" t="s">
        <v>13</v>
      </c>
      <c r="C410" s="6" t="s">
        <v>18</v>
      </c>
      <c r="D410" s="6" t="str">
        <f>VLOOKUP(F410,[1]总!$G$2:$L$998,6,0)</f>
        <v>35kV长沟变电站</v>
      </c>
      <c r="E410" s="6" t="s">
        <v>482</v>
      </c>
      <c r="F410" s="6" t="s">
        <v>83</v>
      </c>
      <c r="G410" s="6">
        <v>400</v>
      </c>
      <c r="H410" s="7">
        <v>8</v>
      </c>
      <c r="I410" s="7">
        <v>312</v>
      </c>
      <c r="J410" s="10">
        <v>0.02</v>
      </c>
      <c r="K410" s="11" t="s">
        <v>17</v>
      </c>
      <c r="L410" s="12" t="s">
        <v>21</v>
      </c>
    </row>
    <row r="411" spans="1:12">
      <c r="A411" s="6" t="s">
        <v>12</v>
      </c>
      <c r="B411" s="6" t="s">
        <v>13</v>
      </c>
      <c r="C411" s="6" t="s">
        <v>30</v>
      </c>
      <c r="D411" s="6" t="str">
        <f>VLOOKUP(F411,[1]总!$G$2:$L$998,6,0)</f>
        <v>35kV兴福集变电站</v>
      </c>
      <c r="E411" s="6" t="s">
        <v>483</v>
      </c>
      <c r="F411" s="6" t="s">
        <v>117</v>
      </c>
      <c r="G411" s="6">
        <v>200</v>
      </c>
      <c r="H411" s="7">
        <v>119.9</v>
      </c>
      <c r="I411" s="7">
        <v>40.1</v>
      </c>
      <c r="J411" s="10">
        <v>0.5995</v>
      </c>
      <c r="K411" s="11" t="s">
        <v>17</v>
      </c>
      <c r="L411" s="12" t="s">
        <v>21</v>
      </c>
    </row>
    <row r="412" spans="1:12">
      <c r="A412" s="6" t="s">
        <v>12</v>
      </c>
      <c r="B412" s="6" t="s">
        <v>13</v>
      </c>
      <c r="C412" s="6" t="s">
        <v>14</v>
      </c>
      <c r="D412" s="6" t="str">
        <f>VLOOKUP(F412,[1]总!$G$2:$L$998,6,0)</f>
        <v>110kV李营变电站</v>
      </c>
      <c r="E412" s="6" t="s">
        <v>484</v>
      </c>
      <c r="F412" s="6" t="s">
        <v>16</v>
      </c>
      <c r="G412" s="6">
        <v>200</v>
      </c>
      <c r="H412" s="7">
        <v>135.3</v>
      </c>
      <c r="I412" s="7">
        <v>24.7</v>
      </c>
      <c r="J412" s="10">
        <v>0.6765</v>
      </c>
      <c r="K412" s="11" t="s">
        <v>17</v>
      </c>
      <c r="L412" s="7"/>
    </row>
    <row r="413" spans="1:12">
      <c r="A413" s="6" t="s">
        <v>12</v>
      </c>
      <c r="B413" s="6" t="s">
        <v>13</v>
      </c>
      <c r="C413" s="6" t="s">
        <v>23</v>
      </c>
      <c r="D413" s="6" t="str">
        <f>VLOOKUP(F413,[1]总!$G$2:$L$998,6,0)</f>
        <v>35kV南陈变电站</v>
      </c>
      <c r="E413" s="6" t="s">
        <v>485</v>
      </c>
      <c r="F413" s="6" t="s">
        <v>134</v>
      </c>
      <c r="G413" s="6">
        <v>400</v>
      </c>
      <c r="H413" s="7">
        <v>151.61</v>
      </c>
      <c r="I413" s="7">
        <v>168.39</v>
      </c>
      <c r="J413" s="10">
        <v>0.379025</v>
      </c>
      <c r="K413" s="11" t="s">
        <v>17</v>
      </c>
      <c r="L413" s="12" t="s">
        <v>21</v>
      </c>
    </row>
    <row r="414" spans="1:12">
      <c r="A414" s="6" t="s">
        <v>12</v>
      </c>
      <c r="B414" s="6" t="s">
        <v>13</v>
      </c>
      <c r="C414" s="6" t="s">
        <v>27</v>
      </c>
      <c r="D414" s="6" t="str">
        <f>VLOOKUP(F414,[1]总!$G$2:$L$998,6,0)</f>
        <v>110kV唐口变电站</v>
      </c>
      <c r="E414" s="6" t="s">
        <v>27</v>
      </c>
      <c r="F414" s="6" t="s">
        <v>486</v>
      </c>
      <c r="G414" s="6">
        <v>200</v>
      </c>
      <c r="H414" s="7">
        <v>23.2</v>
      </c>
      <c r="I414" s="7">
        <v>136.8</v>
      </c>
      <c r="J414" s="10">
        <v>0.116</v>
      </c>
      <c r="K414" s="11" t="s">
        <v>17</v>
      </c>
      <c r="L414" s="12" t="s">
        <v>21</v>
      </c>
    </row>
    <row r="415" spans="1:12">
      <c r="A415" s="6" t="s">
        <v>12</v>
      </c>
      <c r="B415" s="6" t="s">
        <v>13</v>
      </c>
      <c r="C415" s="6" t="s">
        <v>18</v>
      </c>
      <c r="D415" s="6" t="str">
        <f>VLOOKUP(F415,[1]总!$G$2:$L$998,6,0)</f>
        <v>110kV前屯变电站</v>
      </c>
      <c r="E415" s="6" t="s">
        <v>487</v>
      </c>
      <c r="F415" s="6" t="s">
        <v>488</v>
      </c>
      <c r="G415" s="6">
        <v>315</v>
      </c>
      <c r="H415" s="7">
        <v>44.08</v>
      </c>
      <c r="I415" s="7">
        <v>207.92</v>
      </c>
      <c r="J415" s="10">
        <v>0.139936507936508</v>
      </c>
      <c r="K415" s="11" t="s">
        <v>17</v>
      </c>
      <c r="L415" s="7"/>
    </row>
    <row r="416" spans="1:12">
      <c r="A416" s="6" t="s">
        <v>12</v>
      </c>
      <c r="B416" s="6" t="s">
        <v>13</v>
      </c>
      <c r="C416" s="6" t="s">
        <v>36</v>
      </c>
      <c r="D416" s="6" t="str">
        <f>VLOOKUP(F416,[1]总!$G$2:$L$998,6,0)</f>
        <v>110kV安居变电站</v>
      </c>
      <c r="E416" s="6" t="s">
        <v>489</v>
      </c>
      <c r="F416" s="6" t="s">
        <v>65</v>
      </c>
      <c r="G416" s="6">
        <v>200</v>
      </c>
      <c r="H416" s="7">
        <v>127.11</v>
      </c>
      <c r="I416" s="7">
        <v>32.89</v>
      </c>
      <c r="J416" s="10">
        <v>0.63555</v>
      </c>
      <c r="K416" s="11" t="s">
        <v>17</v>
      </c>
      <c r="L416" s="12" t="s">
        <v>21</v>
      </c>
    </row>
    <row r="417" spans="1:12">
      <c r="A417" s="6" t="s">
        <v>12</v>
      </c>
      <c r="B417" s="6" t="s">
        <v>13</v>
      </c>
      <c r="C417" s="6" t="s">
        <v>36</v>
      </c>
      <c r="D417" s="6" t="str">
        <f>VLOOKUP(F417,[1]总!$G$2:$L$998,6,0)</f>
        <v>110kV安居变电站</v>
      </c>
      <c r="E417" s="6" t="s">
        <v>490</v>
      </c>
      <c r="F417" s="6" t="s">
        <v>65</v>
      </c>
      <c r="G417" s="6">
        <v>200</v>
      </c>
      <c r="H417" s="7">
        <v>63.89</v>
      </c>
      <c r="I417" s="7">
        <v>96.11</v>
      </c>
      <c r="J417" s="10">
        <v>0.31945</v>
      </c>
      <c r="K417" s="11" t="s">
        <v>17</v>
      </c>
      <c r="L417" s="12" t="s">
        <v>21</v>
      </c>
    </row>
    <row r="418" spans="1:12">
      <c r="A418" s="6" t="s">
        <v>12</v>
      </c>
      <c r="B418" s="6" t="s">
        <v>13</v>
      </c>
      <c r="C418" s="6" t="s">
        <v>27</v>
      </c>
      <c r="D418" s="6" t="str">
        <f>VLOOKUP(F418,[1]总!$G$2:$L$998,6,0)</f>
        <v>110kV唐口变电站</v>
      </c>
      <c r="E418" s="6" t="s">
        <v>491</v>
      </c>
      <c r="F418" s="6" t="s">
        <v>40</v>
      </c>
      <c r="G418" s="6">
        <v>400</v>
      </c>
      <c r="H418" s="7">
        <v>161.085</v>
      </c>
      <c r="I418" s="7">
        <v>158.915</v>
      </c>
      <c r="J418" s="10">
        <v>0.4027125</v>
      </c>
      <c r="K418" s="11" t="s">
        <v>17</v>
      </c>
      <c r="L418" s="12" t="s">
        <v>21</v>
      </c>
    </row>
    <row r="419" spans="1:12">
      <c r="A419" s="6" t="s">
        <v>12</v>
      </c>
      <c r="B419" s="6" t="s">
        <v>13</v>
      </c>
      <c r="C419" s="6" t="s">
        <v>27</v>
      </c>
      <c r="D419" s="6" t="str">
        <f>VLOOKUP(F419,[1]总!$G$2:$L$998,6,0)</f>
        <v>110kV唐口变电站</v>
      </c>
      <c r="E419" s="6" t="s">
        <v>492</v>
      </c>
      <c r="F419" s="6" t="s">
        <v>40</v>
      </c>
      <c r="G419" s="6">
        <v>200</v>
      </c>
      <c r="H419" s="7">
        <v>177.42</v>
      </c>
      <c r="I419" s="7">
        <v>-17.42</v>
      </c>
      <c r="J419" s="10">
        <v>0.8871</v>
      </c>
      <c r="K419" s="12" t="s">
        <v>26</v>
      </c>
      <c r="L419" s="12" t="s">
        <v>21</v>
      </c>
    </row>
    <row r="420" spans="1:12">
      <c r="A420" s="6" t="s">
        <v>12</v>
      </c>
      <c r="B420" s="6" t="s">
        <v>13</v>
      </c>
      <c r="C420" s="6" t="s">
        <v>23</v>
      </c>
      <c r="D420" s="6" t="str">
        <f>VLOOKUP(F420,[1]总!$G$2:$L$998,6,0)</f>
        <v>35kV南陈变电站</v>
      </c>
      <c r="E420" s="6" t="s">
        <v>493</v>
      </c>
      <c r="F420" s="6" t="s">
        <v>111</v>
      </c>
      <c r="G420" s="6">
        <v>200</v>
      </c>
      <c r="H420" s="7">
        <v>23.94</v>
      </c>
      <c r="I420" s="7">
        <v>136.06</v>
      </c>
      <c r="J420" s="10">
        <v>0.1197</v>
      </c>
      <c r="K420" s="11" t="s">
        <v>17</v>
      </c>
      <c r="L420" s="12" t="s">
        <v>21</v>
      </c>
    </row>
    <row r="421" spans="1:12">
      <c r="A421" s="6" t="s">
        <v>12</v>
      </c>
      <c r="B421" s="6" t="s">
        <v>13</v>
      </c>
      <c r="C421" s="6" t="s">
        <v>36</v>
      </c>
      <c r="D421" s="6" t="str">
        <f>VLOOKUP(F421,[1]总!$G$2:$L$998,6,0)</f>
        <v>110kV安居变电站</v>
      </c>
      <c r="E421" s="6" t="s">
        <v>494</v>
      </c>
      <c r="F421" s="6" t="s">
        <v>189</v>
      </c>
      <c r="G421" s="6">
        <v>200</v>
      </c>
      <c r="H421" s="7">
        <v>85.12</v>
      </c>
      <c r="I421" s="7">
        <v>74.88</v>
      </c>
      <c r="J421" s="10">
        <v>0.4256</v>
      </c>
      <c r="K421" s="11" t="s">
        <v>17</v>
      </c>
      <c r="L421" s="12" t="s">
        <v>21</v>
      </c>
    </row>
    <row r="422" spans="1:12">
      <c r="A422" s="6" t="s">
        <v>12</v>
      </c>
      <c r="B422" s="6" t="s">
        <v>13</v>
      </c>
      <c r="C422" s="6" t="s">
        <v>36</v>
      </c>
      <c r="D422" s="6" t="str">
        <f>VLOOKUP(F422,[1]总!$G$2:$L$998,6,0)</f>
        <v>35kV河西变电站</v>
      </c>
      <c r="E422" s="6" t="s">
        <v>495</v>
      </c>
      <c r="F422" s="6" t="s">
        <v>192</v>
      </c>
      <c r="G422" s="6">
        <v>200</v>
      </c>
      <c r="H422" s="7">
        <v>160.25</v>
      </c>
      <c r="I422" s="7">
        <v>-0.250000000000007</v>
      </c>
      <c r="J422" s="10">
        <v>0.80125</v>
      </c>
      <c r="K422" s="12" t="s">
        <v>26</v>
      </c>
      <c r="L422" s="7"/>
    </row>
    <row r="423" spans="1:12">
      <c r="A423" s="6" t="s">
        <v>12</v>
      </c>
      <c r="B423" s="6" t="s">
        <v>13</v>
      </c>
      <c r="C423" s="6" t="s">
        <v>36</v>
      </c>
      <c r="D423" s="6" t="str">
        <f>VLOOKUP(F423,[1]总!$G$2:$L$998,6,0)</f>
        <v>35kV河西变电站</v>
      </c>
      <c r="E423" s="6" t="s">
        <v>496</v>
      </c>
      <c r="F423" s="6" t="s">
        <v>192</v>
      </c>
      <c r="G423" s="6">
        <v>200</v>
      </c>
      <c r="H423" s="7">
        <v>45.35</v>
      </c>
      <c r="I423" s="7">
        <v>114.65</v>
      </c>
      <c r="J423" s="10">
        <v>0.22675</v>
      </c>
      <c r="K423" s="11" t="s">
        <v>17</v>
      </c>
      <c r="L423" s="7"/>
    </row>
    <row r="424" spans="1:12">
      <c r="A424" s="6" t="s">
        <v>12</v>
      </c>
      <c r="B424" s="6" t="s">
        <v>13</v>
      </c>
      <c r="C424" s="6" t="s">
        <v>36</v>
      </c>
      <c r="D424" s="6" t="str">
        <f>VLOOKUP(F424,[1]总!$G$2:$L$998,6,0)</f>
        <v>110kV安居变电站</v>
      </c>
      <c r="E424" s="6" t="s">
        <v>497</v>
      </c>
      <c r="F424" s="6" t="s">
        <v>189</v>
      </c>
      <c r="G424" s="6">
        <v>200</v>
      </c>
      <c r="H424" s="7">
        <v>173</v>
      </c>
      <c r="I424" s="7">
        <v>-13</v>
      </c>
      <c r="J424" s="10">
        <v>0.865</v>
      </c>
      <c r="K424" s="12" t="s">
        <v>26</v>
      </c>
      <c r="L424" s="12" t="s">
        <v>21</v>
      </c>
    </row>
    <row r="425" spans="1:12">
      <c r="A425" s="6" t="s">
        <v>12</v>
      </c>
      <c r="B425" s="6" t="s">
        <v>13</v>
      </c>
      <c r="C425" s="6" t="s">
        <v>36</v>
      </c>
      <c r="D425" s="6" t="str">
        <f>VLOOKUP(F425,[1]总!$G$2:$L$998,6,0)</f>
        <v>35kV河西变电站</v>
      </c>
      <c r="E425" s="6" t="s">
        <v>498</v>
      </c>
      <c r="F425" s="6" t="s">
        <v>38</v>
      </c>
      <c r="G425" s="6">
        <v>200</v>
      </c>
      <c r="H425" s="7">
        <v>140.97</v>
      </c>
      <c r="I425" s="7">
        <v>19.03</v>
      </c>
      <c r="J425" s="10">
        <v>0.70485</v>
      </c>
      <c r="K425" s="13" t="s">
        <v>33</v>
      </c>
      <c r="L425" s="7"/>
    </row>
    <row r="426" spans="1:12">
      <c r="A426" s="6" t="s">
        <v>12</v>
      </c>
      <c r="B426" s="6" t="s">
        <v>13</v>
      </c>
      <c r="C426" s="6" t="s">
        <v>36</v>
      </c>
      <c r="D426" s="6" t="str">
        <f>VLOOKUP(F426,[1]总!$G$2:$L$998,6,0)</f>
        <v>35kV河西变电站</v>
      </c>
      <c r="E426" s="6" t="s">
        <v>499</v>
      </c>
      <c r="F426" s="6" t="s">
        <v>115</v>
      </c>
      <c r="G426" s="6">
        <v>200</v>
      </c>
      <c r="H426" s="7">
        <v>136.61</v>
      </c>
      <c r="I426" s="7">
        <v>23.39</v>
      </c>
      <c r="J426" s="10">
        <v>0.68305</v>
      </c>
      <c r="K426" s="11" t="s">
        <v>17</v>
      </c>
      <c r="L426" s="7"/>
    </row>
    <row r="427" spans="1:12">
      <c r="A427" s="6" t="s">
        <v>12</v>
      </c>
      <c r="B427" s="6" t="s">
        <v>13</v>
      </c>
      <c r="C427" s="6" t="s">
        <v>30</v>
      </c>
      <c r="D427" s="6" t="str">
        <f>VLOOKUP(F427,[1]总!$G$2:$L$998,6,0)</f>
        <v>35kV兴福集变电站</v>
      </c>
      <c r="E427" s="6" t="s">
        <v>500</v>
      </c>
      <c r="F427" s="6" t="s">
        <v>32</v>
      </c>
      <c r="G427" s="6">
        <v>200</v>
      </c>
      <c r="H427" s="7">
        <v>19.8</v>
      </c>
      <c r="I427" s="7">
        <v>140.2</v>
      </c>
      <c r="J427" s="10">
        <v>0.099</v>
      </c>
      <c r="K427" s="11" t="s">
        <v>17</v>
      </c>
      <c r="L427" s="12" t="s">
        <v>21</v>
      </c>
    </row>
    <row r="428" spans="1:12">
      <c r="A428" s="6" t="s">
        <v>12</v>
      </c>
      <c r="B428" s="6" t="s">
        <v>13</v>
      </c>
      <c r="C428" s="6" t="s">
        <v>30</v>
      </c>
      <c r="D428" s="6" t="str">
        <f>VLOOKUP(F428,[1]总!$G$2:$L$998,6,0)</f>
        <v>35kV兴福集变电站</v>
      </c>
      <c r="E428" s="6" t="s">
        <v>501</v>
      </c>
      <c r="F428" s="6" t="s">
        <v>32</v>
      </c>
      <c r="G428" s="6">
        <v>400</v>
      </c>
      <c r="H428" s="7">
        <v>15.015</v>
      </c>
      <c r="I428" s="7">
        <v>304.985</v>
      </c>
      <c r="J428" s="10">
        <v>0.0375375</v>
      </c>
      <c r="K428" s="11" t="s">
        <v>17</v>
      </c>
      <c r="L428" s="12" t="s">
        <v>21</v>
      </c>
    </row>
    <row r="429" spans="1:12">
      <c r="A429" s="6" t="s">
        <v>12</v>
      </c>
      <c r="B429" s="6" t="s">
        <v>13</v>
      </c>
      <c r="C429" s="6" t="s">
        <v>18</v>
      </c>
      <c r="D429" s="6" t="str">
        <f>VLOOKUP(F429,[1]总!$G$2:$L$998,6,0)</f>
        <v>110kV任北变电站</v>
      </c>
      <c r="E429" s="6" t="s">
        <v>502</v>
      </c>
      <c r="F429" s="6" t="s">
        <v>53</v>
      </c>
      <c r="G429" s="6">
        <v>400</v>
      </c>
      <c r="H429" s="7">
        <v>335.565</v>
      </c>
      <c r="I429" s="7">
        <v>-15.565</v>
      </c>
      <c r="J429" s="10">
        <v>0.8389125</v>
      </c>
      <c r="K429" s="12" t="s">
        <v>26</v>
      </c>
      <c r="L429" s="7"/>
    </row>
    <row r="430" spans="1:12">
      <c r="A430" s="6" t="s">
        <v>12</v>
      </c>
      <c r="B430" s="6" t="s">
        <v>13</v>
      </c>
      <c r="C430" s="6" t="s">
        <v>18</v>
      </c>
      <c r="D430" s="6" t="str">
        <f>VLOOKUP(F430,[1]总!$G$2:$L$998,6,0)</f>
        <v>110kV任北变电站</v>
      </c>
      <c r="E430" s="6" t="s">
        <v>503</v>
      </c>
      <c r="F430" s="6" t="s">
        <v>53</v>
      </c>
      <c r="G430" s="6">
        <v>400</v>
      </c>
      <c r="H430" s="7">
        <v>46.4</v>
      </c>
      <c r="I430" s="7">
        <v>273.6</v>
      </c>
      <c r="J430" s="10">
        <v>0.116</v>
      </c>
      <c r="K430" s="11" t="s">
        <v>17</v>
      </c>
      <c r="L430" s="7"/>
    </row>
    <row r="431" spans="1:12">
      <c r="A431" s="6" t="s">
        <v>12</v>
      </c>
      <c r="B431" s="6" t="s">
        <v>13</v>
      </c>
      <c r="C431" s="6" t="s">
        <v>30</v>
      </c>
      <c r="D431" s="6" t="str">
        <f>VLOOKUP(F431,[1]总!$G$2:$L$998,6,0)</f>
        <v>35kV兴福集变电站</v>
      </c>
      <c r="E431" s="6" t="s">
        <v>504</v>
      </c>
      <c r="F431" s="6" t="s">
        <v>79</v>
      </c>
      <c r="G431" s="6">
        <v>200</v>
      </c>
      <c r="H431" s="7">
        <v>69.345</v>
      </c>
      <c r="I431" s="7">
        <v>90.655</v>
      </c>
      <c r="J431" s="10">
        <v>0.346725</v>
      </c>
      <c r="K431" s="11" t="s">
        <v>17</v>
      </c>
      <c r="L431" s="12" t="s">
        <v>21</v>
      </c>
    </row>
    <row r="432" spans="1:12">
      <c r="A432" s="6" t="s">
        <v>12</v>
      </c>
      <c r="B432" s="6" t="s">
        <v>13</v>
      </c>
      <c r="C432" s="6" t="s">
        <v>27</v>
      </c>
      <c r="D432" s="6" t="str">
        <f>VLOOKUP(F432,[1]总!$G$2:$L$998,6,0)</f>
        <v>110kV唐口变电站</v>
      </c>
      <c r="E432" s="6" t="s">
        <v>505</v>
      </c>
      <c r="F432" s="6" t="s">
        <v>44</v>
      </c>
      <c r="G432" s="6">
        <v>200</v>
      </c>
      <c r="H432" s="7">
        <v>162.45</v>
      </c>
      <c r="I432" s="7">
        <v>-2.44999999999999</v>
      </c>
      <c r="J432" s="10">
        <v>0.81225</v>
      </c>
      <c r="K432" s="12" t="s">
        <v>26</v>
      </c>
      <c r="L432" s="12" t="s">
        <v>21</v>
      </c>
    </row>
    <row r="433" spans="1:12">
      <c r="A433" s="6" t="s">
        <v>12</v>
      </c>
      <c r="B433" s="6" t="s">
        <v>13</v>
      </c>
      <c r="C433" s="6" t="s">
        <v>14</v>
      </c>
      <c r="D433" s="6" t="str">
        <f>VLOOKUP(F433,[1]总!$G$2:$L$998,6,0)</f>
        <v>110kV李营变电站</v>
      </c>
      <c r="E433" s="6" t="s">
        <v>506</v>
      </c>
      <c r="F433" s="6" t="s">
        <v>98</v>
      </c>
      <c r="G433" s="6">
        <v>400</v>
      </c>
      <c r="H433" s="7">
        <v>316.165</v>
      </c>
      <c r="I433" s="7">
        <v>3.83500000000001</v>
      </c>
      <c r="J433" s="10">
        <v>0.7904125</v>
      </c>
      <c r="K433" s="13" t="s">
        <v>33</v>
      </c>
      <c r="L433" s="7"/>
    </row>
    <row r="434" spans="1:12">
      <c r="A434" s="6" t="s">
        <v>12</v>
      </c>
      <c r="B434" s="6" t="s">
        <v>13</v>
      </c>
      <c r="C434" s="6" t="s">
        <v>14</v>
      </c>
      <c r="D434" s="6" t="str">
        <f>VLOOKUP(F434,[1]总!$G$2:$L$998,6,0)</f>
        <v>110kV李营变电站</v>
      </c>
      <c r="E434" s="6" t="s">
        <v>507</v>
      </c>
      <c r="F434" s="6" t="s">
        <v>98</v>
      </c>
      <c r="G434" s="6">
        <v>400</v>
      </c>
      <c r="H434" s="7">
        <v>302.33</v>
      </c>
      <c r="I434" s="7">
        <v>17.67</v>
      </c>
      <c r="J434" s="10">
        <v>0.755825</v>
      </c>
      <c r="K434" s="13" t="s">
        <v>33</v>
      </c>
      <c r="L434" s="7"/>
    </row>
    <row r="435" spans="1:12">
      <c r="A435" s="6" t="s">
        <v>12</v>
      </c>
      <c r="B435" s="6" t="s">
        <v>13</v>
      </c>
      <c r="C435" s="6" t="s">
        <v>14</v>
      </c>
      <c r="D435" s="6" t="str">
        <f>VLOOKUP(F435,[1]总!$G$2:$L$998,6,0)</f>
        <v>110kV李营变电站</v>
      </c>
      <c r="E435" s="6" t="s">
        <v>508</v>
      </c>
      <c r="F435" s="6" t="s">
        <v>98</v>
      </c>
      <c r="G435" s="6">
        <v>400</v>
      </c>
      <c r="H435" s="7">
        <v>290.715</v>
      </c>
      <c r="I435" s="7">
        <v>29.285</v>
      </c>
      <c r="J435" s="10">
        <v>0.7267875</v>
      </c>
      <c r="K435" s="13" t="s">
        <v>33</v>
      </c>
      <c r="L435" s="7"/>
    </row>
    <row r="436" spans="1:12">
      <c r="A436" s="6" t="s">
        <v>12</v>
      </c>
      <c r="B436" s="6" t="s">
        <v>13</v>
      </c>
      <c r="C436" s="6" t="s">
        <v>14</v>
      </c>
      <c r="D436" s="6" t="str">
        <f>VLOOKUP(F436,[1]总!$G$2:$L$998,6,0)</f>
        <v>110kV李营变电站</v>
      </c>
      <c r="E436" s="6" t="s">
        <v>509</v>
      </c>
      <c r="F436" s="6" t="s">
        <v>98</v>
      </c>
      <c r="G436" s="6">
        <v>400</v>
      </c>
      <c r="H436" s="7">
        <v>296</v>
      </c>
      <c r="I436" s="7">
        <v>24</v>
      </c>
      <c r="J436" s="10">
        <v>0.74</v>
      </c>
      <c r="K436" s="13" t="s">
        <v>33</v>
      </c>
      <c r="L436" s="7"/>
    </row>
    <row r="437" spans="1:12">
      <c r="A437" s="6" t="s">
        <v>12</v>
      </c>
      <c r="B437" s="6" t="s">
        <v>13</v>
      </c>
      <c r="C437" s="6" t="s">
        <v>14</v>
      </c>
      <c r="D437" s="6" t="str">
        <f>VLOOKUP(F437,[1]总!$G$2:$L$998,6,0)</f>
        <v>110kV李营变电站</v>
      </c>
      <c r="E437" s="6" t="s">
        <v>510</v>
      </c>
      <c r="F437" s="6" t="s">
        <v>98</v>
      </c>
      <c r="G437" s="6">
        <v>400</v>
      </c>
      <c r="H437" s="7">
        <v>315.735</v>
      </c>
      <c r="I437" s="7">
        <v>4.26500000000001</v>
      </c>
      <c r="J437" s="10">
        <v>0.7893375</v>
      </c>
      <c r="K437" s="13" t="s">
        <v>33</v>
      </c>
      <c r="L437" s="7"/>
    </row>
    <row r="438" spans="1:12">
      <c r="A438" s="6" t="s">
        <v>12</v>
      </c>
      <c r="B438" s="6" t="s">
        <v>13</v>
      </c>
      <c r="C438" s="6" t="s">
        <v>14</v>
      </c>
      <c r="D438" s="6" t="str">
        <f>VLOOKUP(F438,[1]总!$G$2:$L$998,6,0)</f>
        <v>110kV李营变电站</v>
      </c>
      <c r="E438" s="6" t="s">
        <v>511</v>
      </c>
      <c r="F438" s="6" t="s">
        <v>98</v>
      </c>
      <c r="G438" s="6">
        <v>315</v>
      </c>
      <c r="H438" s="7">
        <v>218.02</v>
      </c>
      <c r="I438" s="7">
        <v>33.98</v>
      </c>
      <c r="J438" s="10">
        <v>0.692126984126984</v>
      </c>
      <c r="K438" s="11" t="s">
        <v>17</v>
      </c>
      <c r="L438" s="7"/>
    </row>
    <row r="439" spans="1:12">
      <c r="A439" s="6" t="s">
        <v>12</v>
      </c>
      <c r="B439" s="6" t="s">
        <v>13</v>
      </c>
      <c r="C439" s="6" t="s">
        <v>18</v>
      </c>
      <c r="D439" s="6" t="str">
        <f>VLOOKUP(F439,[1]总!$G$2:$L$998,6,0)</f>
        <v>110kV任北变电站</v>
      </c>
      <c r="E439" s="6" t="s">
        <v>512</v>
      </c>
      <c r="F439" s="6" t="s">
        <v>53</v>
      </c>
      <c r="G439" s="6">
        <v>400</v>
      </c>
      <c r="H439" s="7">
        <v>224.94</v>
      </c>
      <c r="I439" s="7">
        <v>95.06</v>
      </c>
      <c r="J439" s="10">
        <v>0.56235</v>
      </c>
      <c r="K439" s="11" t="s">
        <v>17</v>
      </c>
      <c r="L439" s="7"/>
    </row>
    <row r="440" spans="1:12">
      <c r="A440" s="6" t="s">
        <v>12</v>
      </c>
      <c r="B440" s="6" t="s">
        <v>13</v>
      </c>
      <c r="C440" s="6" t="s">
        <v>18</v>
      </c>
      <c r="D440" s="6" t="str">
        <f>VLOOKUP(F440,[1]总!$G$2:$L$998,6,0)</f>
        <v>110kV前屯变电站</v>
      </c>
      <c r="E440" s="6" t="s">
        <v>513</v>
      </c>
      <c r="F440" s="6" t="s">
        <v>63</v>
      </c>
      <c r="G440" s="6">
        <v>400</v>
      </c>
      <c r="H440" s="7">
        <v>392.95</v>
      </c>
      <c r="I440" s="7">
        <v>-72.95</v>
      </c>
      <c r="J440" s="10">
        <v>0.982375</v>
      </c>
      <c r="K440" s="12" t="s">
        <v>26</v>
      </c>
      <c r="L440" s="7"/>
    </row>
    <row r="441" spans="1:12">
      <c r="A441" s="6" t="s">
        <v>12</v>
      </c>
      <c r="B441" s="6" t="s">
        <v>13</v>
      </c>
      <c r="C441" s="6" t="s">
        <v>23</v>
      </c>
      <c r="D441" s="6" t="str">
        <f>VLOOKUP(F441,[1]总!$G$2:$L$998,6,0)</f>
        <v>110kV北郊变电站</v>
      </c>
      <c r="E441" s="6" t="s">
        <v>514</v>
      </c>
      <c r="F441" s="6" t="s">
        <v>332</v>
      </c>
      <c r="G441" s="6">
        <v>400</v>
      </c>
      <c r="H441" s="7">
        <v>396.68</v>
      </c>
      <c r="I441" s="7">
        <v>-76.68</v>
      </c>
      <c r="J441" s="10">
        <v>0.9917</v>
      </c>
      <c r="K441" s="12" t="s">
        <v>26</v>
      </c>
      <c r="L441" s="7"/>
    </row>
    <row r="442" spans="1:12">
      <c r="A442" s="6" t="s">
        <v>12</v>
      </c>
      <c r="B442" s="6" t="s">
        <v>13</v>
      </c>
      <c r="C442" s="6" t="s">
        <v>23</v>
      </c>
      <c r="D442" s="6" t="str">
        <f>VLOOKUP(F442,[1]总!$G$2:$L$998,6,0)</f>
        <v>35kV南陈变电站</v>
      </c>
      <c r="E442" s="6" t="s">
        <v>515</v>
      </c>
      <c r="F442" s="6" t="s">
        <v>195</v>
      </c>
      <c r="G442" s="6">
        <v>400</v>
      </c>
      <c r="H442" s="7">
        <v>189.34</v>
      </c>
      <c r="I442" s="7">
        <v>130.66</v>
      </c>
      <c r="J442" s="10">
        <v>0.47335</v>
      </c>
      <c r="K442" s="11" t="s">
        <v>17</v>
      </c>
      <c r="L442" s="12" t="s">
        <v>21</v>
      </c>
    </row>
    <row r="443" spans="1:12">
      <c r="A443" s="6" t="s">
        <v>12</v>
      </c>
      <c r="B443" s="6" t="s">
        <v>13</v>
      </c>
      <c r="C443" s="6" t="s">
        <v>23</v>
      </c>
      <c r="D443" s="6" t="str">
        <f>VLOOKUP(F443,[1]总!$G$2:$L$998,6,0)</f>
        <v>35kV南陈变电站</v>
      </c>
      <c r="E443" s="6" t="s">
        <v>516</v>
      </c>
      <c r="F443" s="6" t="s">
        <v>139</v>
      </c>
      <c r="G443" s="6">
        <v>400</v>
      </c>
      <c r="H443" s="7">
        <v>16.2</v>
      </c>
      <c r="I443" s="7">
        <v>303.8</v>
      </c>
      <c r="J443" s="10">
        <v>0.0405</v>
      </c>
      <c r="K443" s="11" t="s">
        <v>17</v>
      </c>
      <c r="L443" s="12" t="s">
        <v>21</v>
      </c>
    </row>
    <row r="444" spans="1:12">
      <c r="A444" s="6" t="s">
        <v>12</v>
      </c>
      <c r="B444" s="6" t="s">
        <v>13</v>
      </c>
      <c r="C444" s="6" t="s">
        <v>23</v>
      </c>
      <c r="D444" s="6" t="str">
        <f>VLOOKUP(F444,[1]总!$G$2:$L$998,6,0)</f>
        <v>35kV南陈变电站</v>
      </c>
      <c r="E444" s="6" t="s">
        <v>517</v>
      </c>
      <c r="F444" s="6" t="s">
        <v>139</v>
      </c>
      <c r="G444" s="6">
        <v>400</v>
      </c>
      <c r="H444" s="7">
        <v>116.47</v>
      </c>
      <c r="I444" s="7">
        <v>203.53</v>
      </c>
      <c r="J444" s="10">
        <v>0.291175</v>
      </c>
      <c r="K444" s="11" t="s">
        <v>17</v>
      </c>
      <c r="L444" s="12" t="s">
        <v>21</v>
      </c>
    </row>
    <row r="445" spans="1:12">
      <c r="A445" s="6" t="s">
        <v>12</v>
      </c>
      <c r="B445" s="6" t="s">
        <v>13</v>
      </c>
      <c r="C445" s="6" t="s">
        <v>36</v>
      </c>
      <c r="D445" s="6" t="str">
        <f>VLOOKUP(F445,[1]总!$G$2:$L$998,6,0)</f>
        <v>110kV安居变电站</v>
      </c>
      <c r="E445" s="6" t="s">
        <v>518</v>
      </c>
      <c r="F445" s="6" t="s">
        <v>65</v>
      </c>
      <c r="G445" s="6">
        <v>400</v>
      </c>
      <c r="H445" s="7">
        <v>313.04</v>
      </c>
      <c r="I445" s="7">
        <v>6.95999999999999</v>
      </c>
      <c r="J445" s="10">
        <v>0.7826</v>
      </c>
      <c r="K445" s="13" t="s">
        <v>33</v>
      </c>
      <c r="L445" s="12" t="s">
        <v>21</v>
      </c>
    </row>
    <row r="446" spans="1:12">
      <c r="A446" s="6" t="s">
        <v>12</v>
      </c>
      <c r="B446" s="6" t="s">
        <v>13</v>
      </c>
      <c r="C446" s="6" t="s">
        <v>27</v>
      </c>
      <c r="D446" s="6" t="str">
        <f>VLOOKUP(F446,[1]总!$G$2:$L$998,6,0)</f>
        <v>110kV唐口变电站</v>
      </c>
      <c r="E446" s="6" t="s">
        <v>519</v>
      </c>
      <c r="F446" s="6" t="s">
        <v>96</v>
      </c>
      <c r="G446" s="6">
        <v>400</v>
      </c>
      <c r="H446" s="7">
        <v>241.13</v>
      </c>
      <c r="I446" s="7">
        <v>78.87</v>
      </c>
      <c r="J446" s="10">
        <v>0.602825</v>
      </c>
      <c r="K446" s="11" t="s">
        <v>17</v>
      </c>
      <c r="L446" s="12" t="s">
        <v>21</v>
      </c>
    </row>
    <row r="447" spans="1:12">
      <c r="A447" s="6" t="s">
        <v>12</v>
      </c>
      <c r="B447" s="6" t="s">
        <v>13</v>
      </c>
      <c r="C447" s="6" t="s">
        <v>27</v>
      </c>
      <c r="D447" s="6" t="str">
        <f>VLOOKUP(F447,[1]总!$G$2:$L$998,6,0)</f>
        <v>110kV唐口变电站</v>
      </c>
      <c r="E447" s="6" t="s">
        <v>520</v>
      </c>
      <c r="F447" s="6" t="s">
        <v>96</v>
      </c>
      <c r="G447" s="6">
        <v>200</v>
      </c>
      <c r="H447" s="7">
        <v>111.77</v>
      </c>
      <c r="I447" s="7">
        <v>48.23</v>
      </c>
      <c r="J447" s="10">
        <v>0.55885</v>
      </c>
      <c r="K447" s="11" t="s">
        <v>17</v>
      </c>
      <c r="L447" s="12" t="s">
        <v>21</v>
      </c>
    </row>
    <row r="448" spans="1:12">
      <c r="A448" s="6" t="s">
        <v>12</v>
      </c>
      <c r="B448" s="6" t="s">
        <v>13</v>
      </c>
      <c r="C448" s="6" t="s">
        <v>27</v>
      </c>
      <c r="D448" s="6" t="str">
        <f>VLOOKUP(F448,[1]总!$G$2:$L$998,6,0)</f>
        <v>110kV唐口变电站</v>
      </c>
      <c r="E448" s="6" t="s">
        <v>521</v>
      </c>
      <c r="F448" s="6" t="s">
        <v>40</v>
      </c>
      <c r="G448" s="6">
        <v>400</v>
      </c>
      <c r="H448" s="7">
        <v>202.28</v>
      </c>
      <c r="I448" s="7">
        <v>117.72</v>
      </c>
      <c r="J448" s="10">
        <v>0.5057</v>
      </c>
      <c r="K448" s="11" t="s">
        <v>17</v>
      </c>
      <c r="L448" s="12" t="s">
        <v>21</v>
      </c>
    </row>
    <row r="449" spans="1:12">
      <c r="A449" s="6" t="s">
        <v>12</v>
      </c>
      <c r="B449" s="6" t="s">
        <v>13</v>
      </c>
      <c r="C449" s="6" t="s">
        <v>18</v>
      </c>
      <c r="D449" s="6" t="str">
        <f>VLOOKUP(F449,[1]总!$G$2:$L$998,6,0)</f>
        <v>35kV长沟变电站</v>
      </c>
      <c r="E449" s="6" t="s">
        <v>522</v>
      </c>
      <c r="F449" s="6" t="s">
        <v>83</v>
      </c>
      <c r="G449" s="6">
        <v>400</v>
      </c>
      <c r="H449" s="7">
        <v>56.38</v>
      </c>
      <c r="I449" s="7">
        <v>263.62</v>
      </c>
      <c r="J449" s="10">
        <v>0.14095</v>
      </c>
      <c r="K449" s="11" t="s">
        <v>17</v>
      </c>
      <c r="L449" s="12" t="s">
        <v>21</v>
      </c>
    </row>
    <row r="450" spans="1:12">
      <c r="A450" s="6" t="s">
        <v>12</v>
      </c>
      <c r="B450" s="6" t="s">
        <v>13</v>
      </c>
      <c r="C450" s="6" t="s">
        <v>23</v>
      </c>
      <c r="D450" s="6" t="str">
        <f>VLOOKUP(F450,[1]总!$G$2:$L$998,6,0)</f>
        <v>35kV南陈变电站</v>
      </c>
      <c r="E450" s="6" t="s">
        <v>523</v>
      </c>
      <c r="F450" s="6" t="s">
        <v>111</v>
      </c>
      <c r="G450" s="6">
        <v>400</v>
      </c>
      <c r="H450" s="7">
        <v>166.19</v>
      </c>
      <c r="I450" s="7">
        <v>153.81</v>
      </c>
      <c r="J450" s="10">
        <v>0.415475</v>
      </c>
      <c r="K450" s="11" t="s">
        <v>17</v>
      </c>
      <c r="L450" s="12" t="s">
        <v>21</v>
      </c>
    </row>
    <row r="451" spans="1:12">
      <c r="A451" s="6" t="s">
        <v>12</v>
      </c>
      <c r="B451" s="6" t="s">
        <v>13</v>
      </c>
      <c r="C451" s="6" t="s">
        <v>27</v>
      </c>
      <c r="D451" s="6" t="str">
        <f>VLOOKUP(F451,[1]总!$G$2:$L$998,6,0)</f>
        <v>110kV唐口变电站</v>
      </c>
      <c r="E451" s="6" t="s">
        <v>524</v>
      </c>
      <c r="F451" s="6" t="s">
        <v>40</v>
      </c>
      <c r="G451" s="6">
        <v>400</v>
      </c>
      <c r="H451" s="7">
        <v>21.45</v>
      </c>
      <c r="I451" s="7">
        <v>298.55</v>
      </c>
      <c r="J451" s="10">
        <v>0.053625</v>
      </c>
      <c r="K451" s="11" t="s">
        <v>17</v>
      </c>
      <c r="L451" s="12" t="s">
        <v>21</v>
      </c>
    </row>
    <row r="452" spans="1:12">
      <c r="A452" s="6" t="s">
        <v>12</v>
      </c>
      <c r="B452" s="6" t="s">
        <v>13</v>
      </c>
      <c r="C452" s="6" t="s">
        <v>27</v>
      </c>
      <c r="D452" s="6" t="str">
        <f>VLOOKUP(F452,[1]总!$G$2:$L$998,6,0)</f>
        <v>110kV唐口变电站</v>
      </c>
      <c r="E452" s="6" t="s">
        <v>525</v>
      </c>
      <c r="F452" s="6" t="s">
        <v>40</v>
      </c>
      <c r="G452" s="6">
        <v>400</v>
      </c>
      <c r="H452" s="7">
        <v>174</v>
      </c>
      <c r="I452" s="7">
        <v>146</v>
      </c>
      <c r="J452" s="10">
        <v>0.435</v>
      </c>
      <c r="K452" s="11" t="s">
        <v>17</v>
      </c>
      <c r="L452" s="12" t="s">
        <v>21</v>
      </c>
    </row>
    <row r="453" spans="1:12">
      <c r="A453" s="6" t="s">
        <v>12</v>
      </c>
      <c r="B453" s="6" t="s">
        <v>13</v>
      </c>
      <c r="C453" s="6" t="s">
        <v>18</v>
      </c>
      <c r="D453" s="6" t="str">
        <f>VLOOKUP(F453,[1]总!$G$2:$L$998,6,0)</f>
        <v>35kV长沟变电站</v>
      </c>
      <c r="E453" s="6" t="s">
        <v>526</v>
      </c>
      <c r="F453" s="6" t="s">
        <v>83</v>
      </c>
      <c r="G453" s="6">
        <v>400</v>
      </c>
      <c r="H453" s="7">
        <v>91.015</v>
      </c>
      <c r="I453" s="7">
        <v>228.985</v>
      </c>
      <c r="J453" s="10">
        <v>0.2275375</v>
      </c>
      <c r="K453" s="11" t="s">
        <v>17</v>
      </c>
      <c r="L453" s="12" t="s">
        <v>21</v>
      </c>
    </row>
    <row r="454" spans="1:12">
      <c r="A454" s="6" t="s">
        <v>12</v>
      </c>
      <c r="B454" s="6" t="s">
        <v>13</v>
      </c>
      <c r="C454" s="6" t="s">
        <v>27</v>
      </c>
      <c r="D454" s="6" t="str">
        <f>VLOOKUP(F454,[1]总!$G$2:$L$998,6,0)</f>
        <v>110kV唐口变电站</v>
      </c>
      <c r="E454" s="6" t="s">
        <v>527</v>
      </c>
      <c r="F454" s="6" t="s">
        <v>86</v>
      </c>
      <c r="G454" s="6">
        <v>400</v>
      </c>
      <c r="H454" s="7">
        <v>183.19</v>
      </c>
      <c r="I454" s="7">
        <v>136.81</v>
      </c>
      <c r="J454" s="10">
        <v>0.457975</v>
      </c>
      <c r="K454" s="11" t="s">
        <v>17</v>
      </c>
      <c r="L454" s="12" t="s">
        <v>21</v>
      </c>
    </row>
    <row r="455" spans="1:12">
      <c r="A455" s="6" t="s">
        <v>12</v>
      </c>
      <c r="B455" s="6" t="s">
        <v>13</v>
      </c>
      <c r="C455" s="6" t="s">
        <v>27</v>
      </c>
      <c r="D455" s="6" t="str">
        <f>VLOOKUP(F455,[1]总!$G$2:$L$998,6,0)</f>
        <v>110kV唐口变电站</v>
      </c>
      <c r="E455" s="6" t="s">
        <v>528</v>
      </c>
      <c r="F455" s="6" t="s">
        <v>44</v>
      </c>
      <c r="G455" s="6">
        <v>400</v>
      </c>
      <c r="H455" s="7">
        <v>30.52</v>
      </c>
      <c r="I455" s="7">
        <v>289.48</v>
      </c>
      <c r="J455" s="10">
        <v>0.0763</v>
      </c>
      <c r="K455" s="11" t="s">
        <v>17</v>
      </c>
      <c r="L455" s="12" t="s">
        <v>21</v>
      </c>
    </row>
    <row r="456" spans="1:12">
      <c r="A456" s="6" t="s">
        <v>12</v>
      </c>
      <c r="B456" s="6" t="s">
        <v>13</v>
      </c>
      <c r="C456" s="6" t="s">
        <v>18</v>
      </c>
      <c r="D456" s="6" t="str">
        <f>VLOOKUP(F456,[1]总!$G$2:$L$998,6,0)</f>
        <v>35kV长沟变电站</v>
      </c>
      <c r="E456" s="6" t="s">
        <v>529</v>
      </c>
      <c r="F456" s="6" t="s">
        <v>55</v>
      </c>
      <c r="G456" s="6">
        <v>200</v>
      </c>
      <c r="H456" s="7">
        <v>160.4</v>
      </c>
      <c r="I456" s="7">
        <v>-0.400000000000006</v>
      </c>
      <c r="J456" s="10">
        <v>0.802</v>
      </c>
      <c r="K456" s="12" t="s">
        <v>26</v>
      </c>
      <c r="L456" s="12" t="s">
        <v>21</v>
      </c>
    </row>
    <row r="457" spans="1:12">
      <c r="A457" s="6" t="s">
        <v>12</v>
      </c>
      <c r="B457" s="6" t="s">
        <v>13</v>
      </c>
      <c r="C457" s="6" t="s">
        <v>30</v>
      </c>
      <c r="D457" s="6" t="str">
        <f>VLOOKUP(F457,[1]总!$G$2:$L$998,6,0)</f>
        <v>35kV兴福集变电站</v>
      </c>
      <c r="E457" s="6" t="s">
        <v>530</v>
      </c>
      <c r="F457" s="6" t="s">
        <v>79</v>
      </c>
      <c r="G457" s="6">
        <v>400</v>
      </c>
      <c r="H457" s="7">
        <v>104.53</v>
      </c>
      <c r="I457" s="7">
        <v>215.47</v>
      </c>
      <c r="J457" s="10">
        <v>0.261325</v>
      </c>
      <c r="K457" s="11" t="s">
        <v>17</v>
      </c>
      <c r="L457" s="12" t="s">
        <v>21</v>
      </c>
    </row>
    <row r="458" spans="1:12">
      <c r="A458" s="6" t="s">
        <v>12</v>
      </c>
      <c r="B458" s="6" t="s">
        <v>13</v>
      </c>
      <c r="C458" s="6" t="s">
        <v>30</v>
      </c>
      <c r="D458" s="6" t="str">
        <f>VLOOKUP(F458,[1]总!$G$2:$L$998,6,0)</f>
        <v>35kV兴福集变电站</v>
      </c>
      <c r="E458" s="6" t="s">
        <v>531</v>
      </c>
      <c r="F458" s="6" t="s">
        <v>79</v>
      </c>
      <c r="G458" s="6">
        <v>400</v>
      </c>
      <c r="H458" s="7">
        <v>37.17</v>
      </c>
      <c r="I458" s="7">
        <v>282.83</v>
      </c>
      <c r="J458" s="10">
        <v>0.092925</v>
      </c>
      <c r="K458" s="11" t="s">
        <v>17</v>
      </c>
      <c r="L458" s="12" t="s">
        <v>21</v>
      </c>
    </row>
    <row r="459" spans="1:12">
      <c r="A459" s="6" t="s">
        <v>12</v>
      </c>
      <c r="B459" s="6" t="s">
        <v>13</v>
      </c>
      <c r="C459" s="6" t="s">
        <v>30</v>
      </c>
      <c r="D459" s="6" t="str">
        <f>VLOOKUP(F459,[1]总!$G$2:$L$998,6,0)</f>
        <v>35kV兴福集变电站</v>
      </c>
      <c r="E459" s="6" t="s">
        <v>532</v>
      </c>
      <c r="F459" s="6" t="s">
        <v>79</v>
      </c>
      <c r="G459" s="6">
        <v>400</v>
      </c>
      <c r="H459" s="7">
        <v>85.54</v>
      </c>
      <c r="I459" s="7">
        <v>234.46</v>
      </c>
      <c r="J459" s="10">
        <v>0.21385</v>
      </c>
      <c r="K459" s="11" t="s">
        <v>17</v>
      </c>
      <c r="L459" s="12" t="s">
        <v>21</v>
      </c>
    </row>
    <row r="460" spans="1:12">
      <c r="A460" s="6" t="s">
        <v>12</v>
      </c>
      <c r="B460" s="6" t="s">
        <v>13</v>
      </c>
      <c r="C460" s="6" t="s">
        <v>30</v>
      </c>
      <c r="D460" s="6" t="str">
        <f>VLOOKUP(F460,[1]总!$G$2:$L$998,6,0)</f>
        <v>35kV兴福集变电站</v>
      </c>
      <c r="E460" s="6" t="s">
        <v>533</v>
      </c>
      <c r="F460" s="6" t="s">
        <v>79</v>
      </c>
      <c r="G460" s="6">
        <v>400</v>
      </c>
      <c r="H460" s="7">
        <v>55.27</v>
      </c>
      <c r="I460" s="7">
        <v>264.73</v>
      </c>
      <c r="J460" s="10">
        <v>0.138175</v>
      </c>
      <c r="K460" s="11" t="s">
        <v>17</v>
      </c>
      <c r="L460" s="12" t="s">
        <v>21</v>
      </c>
    </row>
    <row r="461" spans="1:12">
      <c r="A461" s="6" t="s">
        <v>12</v>
      </c>
      <c r="B461" s="6" t="s">
        <v>13</v>
      </c>
      <c r="C461" s="6" t="s">
        <v>14</v>
      </c>
      <c r="D461" s="6" t="str">
        <f>VLOOKUP(F461,[1]总!$G$2:$L$998,6,0)</f>
        <v>220kV金宇变电站</v>
      </c>
      <c r="E461" s="6" t="s">
        <v>534</v>
      </c>
      <c r="F461" s="6" t="s">
        <v>535</v>
      </c>
      <c r="G461" s="6">
        <v>630</v>
      </c>
      <c r="H461" s="7">
        <v>12.765</v>
      </c>
      <c r="I461" s="7">
        <v>491.235</v>
      </c>
      <c r="J461" s="10">
        <v>0.0202619047619048</v>
      </c>
      <c r="K461" s="11" t="s">
        <v>17</v>
      </c>
      <c r="L461" s="7"/>
    </row>
    <row r="462" spans="1:12">
      <c r="A462" s="6" t="s">
        <v>12</v>
      </c>
      <c r="B462" s="6" t="s">
        <v>13</v>
      </c>
      <c r="C462" s="6" t="s">
        <v>30</v>
      </c>
      <c r="D462" s="6" t="str">
        <f>VLOOKUP(F462,[1]总!$G$2:$L$998,6,0)</f>
        <v>35kV兴福集变电站</v>
      </c>
      <c r="E462" s="6" t="s">
        <v>536</v>
      </c>
      <c r="F462" s="6" t="s">
        <v>117</v>
      </c>
      <c r="G462" s="6">
        <v>200</v>
      </c>
      <c r="H462" s="7">
        <v>17.6</v>
      </c>
      <c r="I462" s="7">
        <v>142.4</v>
      </c>
      <c r="J462" s="10">
        <v>0.088</v>
      </c>
      <c r="K462" s="11" t="s">
        <v>17</v>
      </c>
      <c r="L462" s="12" t="s">
        <v>21</v>
      </c>
    </row>
    <row r="463" spans="1:12">
      <c r="A463" s="6" t="s">
        <v>12</v>
      </c>
      <c r="B463" s="6" t="s">
        <v>13</v>
      </c>
      <c r="C463" s="6" t="s">
        <v>30</v>
      </c>
      <c r="D463" s="6" t="str">
        <f>VLOOKUP(F463,[1]总!$G$2:$L$998,6,0)</f>
        <v>35kV兴福集变电站</v>
      </c>
      <c r="E463" s="6" t="s">
        <v>537</v>
      </c>
      <c r="F463" s="6" t="s">
        <v>32</v>
      </c>
      <c r="G463" s="6">
        <v>200</v>
      </c>
      <c r="H463" s="7">
        <v>59.2</v>
      </c>
      <c r="I463" s="7">
        <v>100.8</v>
      </c>
      <c r="J463" s="10">
        <v>0.296</v>
      </c>
      <c r="K463" s="11" t="s">
        <v>17</v>
      </c>
      <c r="L463" s="12" t="s">
        <v>21</v>
      </c>
    </row>
    <row r="464" spans="1:12">
      <c r="A464" s="6" t="s">
        <v>12</v>
      </c>
      <c r="B464" s="6" t="s">
        <v>13</v>
      </c>
      <c r="C464" s="6" t="s">
        <v>30</v>
      </c>
      <c r="D464" s="6" t="str">
        <f>VLOOKUP(F464,[1]总!$G$2:$L$998,6,0)</f>
        <v>35kV兴福集变电站</v>
      </c>
      <c r="E464" s="6" t="s">
        <v>538</v>
      </c>
      <c r="F464" s="6" t="s">
        <v>32</v>
      </c>
      <c r="G464" s="6">
        <v>200</v>
      </c>
      <c r="H464" s="7">
        <v>48.845</v>
      </c>
      <c r="I464" s="7">
        <v>111.155</v>
      </c>
      <c r="J464" s="10">
        <v>0.244225</v>
      </c>
      <c r="K464" s="11" t="s">
        <v>17</v>
      </c>
      <c r="L464" s="12" t="s">
        <v>21</v>
      </c>
    </row>
    <row r="465" spans="1:12">
      <c r="A465" s="6" t="s">
        <v>12</v>
      </c>
      <c r="B465" s="6" t="s">
        <v>13</v>
      </c>
      <c r="C465" s="6" t="s">
        <v>23</v>
      </c>
      <c r="D465" s="6" t="str">
        <f>VLOOKUP(F465,[1]总!$G$2:$L$998,6,0)</f>
        <v>35kV南陈变电站</v>
      </c>
      <c r="E465" s="6" t="s">
        <v>539</v>
      </c>
      <c r="F465" s="6" t="s">
        <v>139</v>
      </c>
      <c r="G465" s="6">
        <v>400</v>
      </c>
      <c r="H465" s="7">
        <v>152.39</v>
      </c>
      <c r="I465" s="7">
        <v>167.61</v>
      </c>
      <c r="J465" s="10">
        <v>0.380975</v>
      </c>
      <c r="K465" s="11" t="s">
        <v>17</v>
      </c>
      <c r="L465" s="12" t="s">
        <v>21</v>
      </c>
    </row>
    <row r="466" spans="1:12">
      <c r="A466" s="6" t="s">
        <v>12</v>
      </c>
      <c r="B466" s="6" t="s">
        <v>13</v>
      </c>
      <c r="C466" s="6" t="s">
        <v>23</v>
      </c>
      <c r="D466" s="6" t="str">
        <f>VLOOKUP(F466,[1]总!$G$2:$L$998,6,0)</f>
        <v>110kV任北变电站</v>
      </c>
      <c r="E466" s="6" t="s">
        <v>540</v>
      </c>
      <c r="F466" s="6" t="s">
        <v>199</v>
      </c>
      <c r="G466" s="6">
        <v>400</v>
      </c>
      <c r="H466" s="7">
        <v>430.28</v>
      </c>
      <c r="I466" s="7">
        <v>-110.28</v>
      </c>
      <c r="J466" s="10">
        <v>1.0757</v>
      </c>
      <c r="K466" s="12" t="s">
        <v>26</v>
      </c>
      <c r="L466" s="7"/>
    </row>
    <row r="467" spans="1:12">
      <c r="A467" s="6" t="s">
        <v>12</v>
      </c>
      <c r="B467" s="6" t="s">
        <v>13</v>
      </c>
      <c r="C467" s="6" t="s">
        <v>23</v>
      </c>
      <c r="D467" s="6" t="str">
        <f>VLOOKUP(F467,[1]总!$G$2:$L$998,6,0)</f>
        <v>35kV南陈变电站</v>
      </c>
      <c r="E467" s="6" t="s">
        <v>541</v>
      </c>
      <c r="F467" s="6" t="s">
        <v>136</v>
      </c>
      <c r="G467" s="6">
        <v>200</v>
      </c>
      <c r="H467" s="7">
        <v>17.7</v>
      </c>
      <c r="I467" s="7">
        <v>142.3</v>
      </c>
      <c r="J467" s="10">
        <v>0.0885</v>
      </c>
      <c r="K467" s="11" t="s">
        <v>17</v>
      </c>
      <c r="L467" s="12" t="s">
        <v>21</v>
      </c>
    </row>
    <row r="468" spans="1:12">
      <c r="A468" s="6" t="s">
        <v>12</v>
      </c>
      <c r="B468" s="6" t="s">
        <v>13</v>
      </c>
      <c r="C468" s="6" t="s">
        <v>30</v>
      </c>
      <c r="D468" s="6" t="str">
        <f>VLOOKUP(F468,[1]总!$G$2:$L$998,6,0)</f>
        <v>35kV兴福集变电站</v>
      </c>
      <c r="E468" s="6" t="s">
        <v>542</v>
      </c>
      <c r="F468" s="6" t="s">
        <v>79</v>
      </c>
      <c r="G468" s="6">
        <v>400</v>
      </c>
      <c r="H468" s="7">
        <v>64.485</v>
      </c>
      <c r="I468" s="7">
        <v>255.515</v>
      </c>
      <c r="J468" s="10">
        <v>0.1612125</v>
      </c>
      <c r="K468" s="11" t="s">
        <v>17</v>
      </c>
      <c r="L468" s="12" t="s">
        <v>21</v>
      </c>
    </row>
    <row r="469" spans="1:12">
      <c r="A469" s="6" t="s">
        <v>12</v>
      </c>
      <c r="B469" s="6" t="s">
        <v>13</v>
      </c>
      <c r="C469" s="6" t="s">
        <v>30</v>
      </c>
      <c r="D469" s="6" t="str">
        <f>VLOOKUP(F469,[1]总!$G$2:$L$998,6,0)</f>
        <v>35kV兴福集变电站</v>
      </c>
      <c r="E469" s="6" t="s">
        <v>543</v>
      </c>
      <c r="F469" s="6" t="s">
        <v>79</v>
      </c>
      <c r="G469" s="6">
        <v>400</v>
      </c>
      <c r="H469" s="7">
        <v>12</v>
      </c>
      <c r="I469" s="7">
        <v>308</v>
      </c>
      <c r="J469" s="10">
        <v>0.03</v>
      </c>
      <c r="K469" s="11" t="s">
        <v>17</v>
      </c>
      <c r="L469" s="12" t="s">
        <v>21</v>
      </c>
    </row>
    <row r="470" spans="1:12">
      <c r="A470" s="6" t="s">
        <v>12</v>
      </c>
      <c r="B470" s="6" t="s">
        <v>13</v>
      </c>
      <c r="C470" s="6" t="s">
        <v>27</v>
      </c>
      <c r="D470" s="6" t="str">
        <f>VLOOKUP(F470,[1]总!$G$2:$L$998,6,0)</f>
        <v>110kV唐口变电站</v>
      </c>
      <c r="E470" s="6" t="s">
        <v>544</v>
      </c>
      <c r="F470" s="6" t="s">
        <v>44</v>
      </c>
      <c r="G470" s="6">
        <v>200</v>
      </c>
      <c r="H470" s="7">
        <v>160.6</v>
      </c>
      <c r="I470" s="7">
        <v>-0.599999999999994</v>
      </c>
      <c r="J470" s="10">
        <v>0.803</v>
      </c>
      <c r="K470" s="12" t="s">
        <v>26</v>
      </c>
      <c r="L470" s="12" t="s">
        <v>21</v>
      </c>
    </row>
    <row r="471" spans="1:12">
      <c r="A471" s="6" t="s">
        <v>12</v>
      </c>
      <c r="B471" s="6" t="s">
        <v>13</v>
      </c>
      <c r="C471" s="6" t="s">
        <v>27</v>
      </c>
      <c r="D471" s="6" t="str">
        <f>VLOOKUP(F471,[1]总!$G$2:$L$998,6,0)</f>
        <v>110kV唐口变电站</v>
      </c>
      <c r="E471" s="6" t="s">
        <v>545</v>
      </c>
      <c r="F471" s="6" t="s">
        <v>86</v>
      </c>
      <c r="G471" s="6">
        <v>200</v>
      </c>
      <c r="H471" s="7">
        <v>175.66</v>
      </c>
      <c r="I471" s="7">
        <v>-15.66</v>
      </c>
      <c r="J471" s="10">
        <v>0.8783</v>
      </c>
      <c r="K471" s="12" t="s">
        <v>26</v>
      </c>
      <c r="L471" s="12" t="s">
        <v>21</v>
      </c>
    </row>
    <row r="472" spans="1:12">
      <c r="A472" s="6" t="s">
        <v>12</v>
      </c>
      <c r="B472" s="6" t="s">
        <v>13</v>
      </c>
      <c r="C472" s="6" t="s">
        <v>18</v>
      </c>
      <c r="D472" s="6" t="str">
        <f>VLOOKUP(F472,[1]总!$G$2:$L$998,6,0)</f>
        <v>35kV长沟变电站</v>
      </c>
      <c r="E472" s="6" t="s">
        <v>546</v>
      </c>
      <c r="F472" s="6" t="s">
        <v>55</v>
      </c>
      <c r="G472" s="6">
        <v>400</v>
      </c>
      <c r="H472" s="7">
        <v>348.025</v>
      </c>
      <c r="I472" s="7">
        <v>-28.025</v>
      </c>
      <c r="J472" s="10">
        <v>0.8700625</v>
      </c>
      <c r="K472" s="12" t="s">
        <v>26</v>
      </c>
      <c r="L472" s="12" t="s">
        <v>21</v>
      </c>
    </row>
    <row r="473" spans="1:12">
      <c r="A473" s="6" t="s">
        <v>12</v>
      </c>
      <c r="B473" s="6" t="s">
        <v>13</v>
      </c>
      <c r="C473" s="6" t="s">
        <v>23</v>
      </c>
      <c r="D473" s="6" t="str">
        <f>VLOOKUP(F473,[1]总!$G$2:$L$998,6,0)</f>
        <v>35kV南陈变电站</v>
      </c>
      <c r="E473" s="6" t="s">
        <v>547</v>
      </c>
      <c r="F473" s="6" t="s">
        <v>139</v>
      </c>
      <c r="G473" s="6">
        <v>200</v>
      </c>
      <c r="H473" s="7">
        <v>100.8</v>
      </c>
      <c r="I473" s="7">
        <v>59.2</v>
      </c>
      <c r="J473" s="10">
        <v>0.504</v>
      </c>
      <c r="K473" s="11" t="s">
        <v>17</v>
      </c>
      <c r="L473" s="12" t="s">
        <v>21</v>
      </c>
    </row>
    <row r="474" spans="1:12">
      <c r="A474" s="6" t="s">
        <v>12</v>
      </c>
      <c r="B474" s="6" t="s">
        <v>13</v>
      </c>
      <c r="C474" s="6" t="s">
        <v>30</v>
      </c>
      <c r="D474" s="6" t="str">
        <f>VLOOKUP(F474,[1]总!$G$2:$L$998,6,0)</f>
        <v>35kV兴福集变电站</v>
      </c>
      <c r="E474" s="6" t="s">
        <v>548</v>
      </c>
      <c r="F474" s="6" t="s">
        <v>132</v>
      </c>
      <c r="G474" s="6">
        <v>200</v>
      </c>
      <c r="H474" s="7">
        <v>112.175</v>
      </c>
      <c r="I474" s="7">
        <v>47.825</v>
      </c>
      <c r="J474" s="10">
        <v>0.560875</v>
      </c>
      <c r="K474" s="11" t="s">
        <v>17</v>
      </c>
      <c r="L474" s="12" t="s">
        <v>21</v>
      </c>
    </row>
    <row r="475" spans="1:12">
      <c r="A475" s="6" t="s">
        <v>12</v>
      </c>
      <c r="B475" s="6" t="s">
        <v>13</v>
      </c>
      <c r="C475" s="6" t="s">
        <v>36</v>
      </c>
      <c r="D475" s="6" t="str">
        <f>VLOOKUP(F475,[1]总!$G$2:$L$998,6,0)</f>
        <v>35kV河西变电站</v>
      </c>
      <c r="E475" s="6" t="s">
        <v>549</v>
      </c>
      <c r="F475" s="6" t="s">
        <v>38</v>
      </c>
      <c r="G475" s="6">
        <v>400</v>
      </c>
      <c r="H475" s="7">
        <v>312.305</v>
      </c>
      <c r="I475" s="7">
        <v>7.69500000000002</v>
      </c>
      <c r="J475" s="10">
        <v>0.7807625</v>
      </c>
      <c r="K475" s="13" t="s">
        <v>33</v>
      </c>
      <c r="L475" s="7"/>
    </row>
    <row r="476" spans="1:12">
      <c r="A476" s="6" t="s">
        <v>12</v>
      </c>
      <c r="B476" s="6" t="s">
        <v>13</v>
      </c>
      <c r="C476" s="6" t="s">
        <v>27</v>
      </c>
      <c r="D476" s="6" t="str">
        <f>VLOOKUP(F476,[1]总!$G$2:$L$998,6,0)</f>
        <v>110kV唐口变电站</v>
      </c>
      <c r="E476" s="6" t="s">
        <v>550</v>
      </c>
      <c r="F476" s="6" t="s">
        <v>96</v>
      </c>
      <c r="G476" s="6">
        <v>400</v>
      </c>
      <c r="H476" s="7">
        <v>162.535</v>
      </c>
      <c r="I476" s="7">
        <v>157.465</v>
      </c>
      <c r="J476" s="10">
        <v>0.4063375</v>
      </c>
      <c r="K476" s="11" t="s">
        <v>17</v>
      </c>
      <c r="L476" s="12" t="s">
        <v>21</v>
      </c>
    </row>
    <row r="477" spans="1:12">
      <c r="A477" s="6" t="s">
        <v>12</v>
      </c>
      <c r="B477" s="6" t="s">
        <v>13</v>
      </c>
      <c r="C477" s="6" t="s">
        <v>18</v>
      </c>
      <c r="D477" s="6" t="str">
        <f>VLOOKUP(F477,[1]总!$G$2:$L$998,6,0)</f>
        <v>110kV前屯变电站</v>
      </c>
      <c r="E477" s="6" t="s">
        <v>551</v>
      </c>
      <c r="F477" s="6" t="s">
        <v>67</v>
      </c>
      <c r="G477" s="6">
        <v>200</v>
      </c>
      <c r="H477" s="7">
        <v>31.255</v>
      </c>
      <c r="I477" s="7">
        <v>128.745</v>
      </c>
      <c r="J477" s="10">
        <v>0.156275</v>
      </c>
      <c r="K477" s="11" t="s">
        <v>17</v>
      </c>
      <c r="L477" s="7"/>
    </row>
    <row r="478" spans="1:12">
      <c r="A478" s="6" t="s">
        <v>12</v>
      </c>
      <c r="B478" s="6" t="s">
        <v>13</v>
      </c>
      <c r="C478" s="6" t="s">
        <v>18</v>
      </c>
      <c r="D478" s="6" t="str">
        <f>VLOOKUP(F478,[1]总!$G$2:$L$998,6,0)</f>
        <v>110kV前屯变电站</v>
      </c>
      <c r="E478" s="6" t="s">
        <v>552</v>
      </c>
      <c r="F478" s="6" t="s">
        <v>59</v>
      </c>
      <c r="G478" s="6">
        <v>400</v>
      </c>
      <c r="H478" s="7">
        <v>165.72</v>
      </c>
      <c r="I478" s="7">
        <v>154.28</v>
      </c>
      <c r="J478" s="10">
        <v>0.4143</v>
      </c>
      <c r="K478" s="11" t="s">
        <v>17</v>
      </c>
      <c r="L478" s="7"/>
    </row>
    <row r="479" spans="1:12">
      <c r="A479" s="6" t="s">
        <v>12</v>
      </c>
      <c r="B479" s="6" t="s">
        <v>13</v>
      </c>
      <c r="C479" s="6" t="s">
        <v>18</v>
      </c>
      <c r="D479" s="6" t="str">
        <f>VLOOKUP(F479,[1]总!$G$2:$L$998,6,0)</f>
        <v>110kV前屯变电站</v>
      </c>
      <c r="E479" s="6" t="s">
        <v>553</v>
      </c>
      <c r="F479" s="6" t="s">
        <v>59</v>
      </c>
      <c r="G479" s="6">
        <v>400</v>
      </c>
      <c r="H479" s="7">
        <v>75.35</v>
      </c>
      <c r="I479" s="7">
        <v>244.65</v>
      </c>
      <c r="J479" s="10">
        <v>0.188375</v>
      </c>
      <c r="K479" s="11" t="s">
        <v>17</v>
      </c>
      <c r="L479" s="7"/>
    </row>
    <row r="480" spans="1:12">
      <c r="A480" s="6" t="s">
        <v>12</v>
      </c>
      <c r="B480" s="6" t="s">
        <v>13</v>
      </c>
      <c r="C480" s="6" t="s">
        <v>18</v>
      </c>
      <c r="D480" s="6" t="str">
        <f>VLOOKUP(F480,[1]总!$G$2:$L$998,6,0)</f>
        <v>110kV前屯变电站</v>
      </c>
      <c r="E480" s="6" t="s">
        <v>554</v>
      </c>
      <c r="F480" s="6" t="s">
        <v>152</v>
      </c>
      <c r="G480" s="6">
        <v>200</v>
      </c>
      <c r="H480" s="7">
        <v>13.86</v>
      </c>
      <c r="I480" s="7">
        <v>146.14</v>
      </c>
      <c r="J480" s="10">
        <v>0.0693</v>
      </c>
      <c r="K480" s="11" t="s">
        <v>17</v>
      </c>
      <c r="L480" s="7"/>
    </row>
    <row r="481" spans="1:12">
      <c r="A481" s="6" t="s">
        <v>12</v>
      </c>
      <c r="B481" s="6" t="s">
        <v>13</v>
      </c>
      <c r="C481" s="6" t="s">
        <v>18</v>
      </c>
      <c r="D481" s="6" t="str">
        <f>VLOOKUP(F481,[1]总!$G$2:$L$998,6,0)</f>
        <v>110kV前屯变电站</v>
      </c>
      <c r="E481" s="6" t="s">
        <v>555</v>
      </c>
      <c r="F481" s="6" t="s">
        <v>63</v>
      </c>
      <c r="G481" s="6">
        <v>400</v>
      </c>
      <c r="H481" s="7">
        <v>200.405</v>
      </c>
      <c r="I481" s="7">
        <v>119.595</v>
      </c>
      <c r="J481" s="10">
        <v>0.5010125</v>
      </c>
      <c r="K481" s="11" t="s">
        <v>17</v>
      </c>
      <c r="L481" s="7"/>
    </row>
    <row r="482" spans="1:12">
      <c r="A482" s="6" t="s">
        <v>12</v>
      </c>
      <c r="B482" s="6" t="s">
        <v>13</v>
      </c>
      <c r="C482" s="6" t="s">
        <v>18</v>
      </c>
      <c r="D482" s="6" t="str">
        <f>VLOOKUP(F482,[1]总!$G$2:$L$998,6,0)</f>
        <v>110kV任北变电站</v>
      </c>
      <c r="E482" s="6" t="s">
        <v>556</v>
      </c>
      <c r="F482" s="6" t="s">
        <v>49</v>
      </c>
      <c r="G482" s="6">
        <v>200</v>
      </c>
      <c r="H482" s="7">
        <v>162.97</v>
      </c>
      <c r="I482" s="7">
        <v>-2.97</v>
      </c>
      <c r="J482" s="10">
        <v>0.81485</v>
      </c>
      <c r="K482" s="12" t="s">
        <v>26</v>
      </c>
      <c r="L482" s="7"/>
    </row>
    <row r="483" spans="1:12">
      <c r="A483" s="6" t="s">
        <v>12</v>
      </c>
      <c r="B483" s="6" t="s">
        <v>13</v>
      </c>
      <c r="C483" s="6" t="s">
        <v>23</v>
      </c>
      <c r="D483" s="6" t="str">
        <f>VLOOKUP(F483,[1]总!$G$2:$L$998,6,0)</f>
        <v>110kV北郊变电站</v>
      </c>
      <c r="E483" s="6" t="s">
        <v>557</v>
      </c>
      <c r="F483" s="6" t="s">
        <v>25</v>
      </c>
      <c r="G483" s="6">
        <v>400</v>
      </c>
      <c r="H483" s="7">
        <v>397.845</v>
      </c>
      <c r="I483" s="7">
        <v>-77.845</v>
      </c>
      <c r="J483" s="10">
        <v>0.9946125</v>
      </c>
      <c r="K483" s="12" t="s">
        <v>26</v>
      </c>
      <c r="L483" s="7"/>
    </row>
    <row r="484" spans="1:12">
      <c r="A484" s="6" t="s">
        <v>12</v>
      </c>
      <c r="B484" s="6" t="s">
        <v>13</v>
      </c>
      <c r="C484" s="6" t="s">
        <v>23</v>
      </c>
      <c r="D484" s="6" t="str">
        <f>VLOOKUP(F484,[1]总!$G$2:$L$998,6,0)</f>
        <v>35kV南陈变电站</v>
      </c>
      <c r="E484" s="6" t="s">
        <v>558</v>
      </c>
      <c r="F484" s="6" t="s">
        <v>139</v>
      </c>
      <c r="G484" s="6">
        <v>400</v>
      </c>
      <c r="H484" s="7">
        <v>246.465</v>
      </c>
      <c r="I484" s="7">
        <v>73.535</v>
      </c>
      <c r="J484" s="10">
        <v>0.6161625</v>
      </c>
      <c r="K484" s="11" t="s">
        <v>17</v>
      </c>
      <c r="L484" s="12" t="s">
        <v>21</v>
      </c>
    </row>
    <row r="485" spans="1:12">
      <c r="A485" s="6" t="s">
        <v>12</v>
      </c>
      <c r="B485" s="6" t="s">
        <v>13</v>
      </c>
      <c r="C485" s="6" t="s">
        <v>18</v>
      </c>
      <c r="D485" s="6" t="str">
        <f>VLOOKUP(F485,[1]总!$G$2:$L$998,6,0)</f>
        <v>35kV长沟变电站</v>
      </c>
      <c r="E485" s="6" t="s">
        <v>559</v>
      </c>
      <c r="F485" s="6" t="s">
        <v>560</v>
      </c>
      <c r="G485" s="6">
        <v>400</v>
      </c>
      <c r="H485" s="7">
        <v>259.66</v>
      </c>
      <c r="I485" s="7">
        <v>60.34</v>
      </c>
      <c r="J485" s="10">
        <v>0.64915</v>
      </c>
      <c r="K485" s="11" t="s">
        <v>17</v>
      </c>
      <c r="L485" s="12" t="s">
        <v>21</v>
      </c>
    </row>
    <row r="486" spans="1:12">
      <c r="A486" s="6" t="s">
        <v>12</v>
      </c>
      <c r="B486" s="6" t="s">
        <v>13</v>
      </c>
      <c r="C486" s="6" t="s">
        <v>30</v>
      </c>
      <c r="D486" s="6" t="str">
        <f>VLOOKUP(F486,[1]总!$G$2:$L$998,6,0)</f>
        <v>35kV兴福集变电站</v>
      </c>
      <c r="E486" s="6" t="s">
        <v>561</v>
      </c>
      <c r="F486" s="6" t="s">
        <v>32</v>
      </c>
      <c r="G486" s="6">
        <v>200</v>
      </c>
      <c r="H486" s="7">
        <v>73.56</v>
      </c>
      <c r="I486" s="7">
        <v>86.44</v>
      </c>
      <c r="J486" s="10">
        <v>0.3678</v>
      </c>
      <c r="K486" s="11" t="s">
        <v>17</v>
      </c>
      <c r="L486" s="12" t="s">
        <v>21</v>
      </c>
    </row>
    <row r="487" spans="1:12">
      <c r="A487" s="6" t="s">
        <v>12</v>
      </c>
      <c r="B487" s="6" t="s">
        <v>13</v>
      </c>
      <c r="C487" s="6" t="s">
        <v>27</v>
      </c>
      <c r="D487" s="6" t="str">
        <f>VLOOKUP(F487,[1]总!$G$2:$L$998,6,0)</f>
        <v>110kV唐口变电站</v>
      </c>
      <c r="E487" s="6" t="s">
        <v>562</v>
      </c>
      <c r="F487" s="6" t="s">
        <v>29</v>
      </c>
      <c r="G487" s="6">
        <v>200</v>
      </c>
      <c r="H487" s="7">
        <v>60.965</v>
      </c>
      <c r="I487" s="7">
        <v>99.035</v>
      </c>
      <c r="J487" s="10">
        <v>0.304825</v>
      </c>
      <c r="K487" s="11" t="s">
        <v>17</v>
      </c>
      <c r="L487" s="12" t="s">
        <v>21</v>
      </c>
    </row>
    <row r="488" spans="1:12">
      <c r="A488" s="6" t="s">
        <v>12</v>
      </c>
      <c r="B488" s="6" t="s">
        <v>13</v>
      </c>
      <c r="C488" s="6" t="s">
        <v>27</v>
      </c>
      <c r="D488" s="6" t="str">
        <f>VLOOKUP(F488,[1]总!$G$2:$L$998,6,0)</f>
        <v>110kV唐口变电站</v>
      </c>
      <c r="E488" s="6" t="s">
        <v>563</v>
      </c>
      <c r="F488" s="6" t="s">
        <v>29</v>
      </c>
      <c r="G488" s="6">
        <v>400</v>
      </c>
      <c r="H488" s="7">
        <v>237.665</v>
      </c>
      <c r="I488" s="7">
        <v>82.335</v>
      </c>
      <c r="J488" s="10">
        <v>0.5941625</v>
      </c>
      <c r="K488" s="11" t="s">
        <v>17</v>
      </c>
      <c r="L488" s="12" t="s">
        <v>21</v>
      </c>
    </row>
    <row r="489" spans="1:12">
      <c r="A489" s="6" t="s">
        <v>12</v>
      </c>
      <c r="B489" s="6" t="s">
        <v>13</v>
      </c>
      <c r="C489" s="6" t="s">
        <v>27</v>
      </c>
      <c r="D489" s="6" t="str">
        <f>VLOOKUP(F489,[1]总!$G$2:$L$998,6,0)</f>
        <v>110kV唐口变电站</v>
      </c>
      <c r="E489" s="6" t="s">
        <v>564</v>
      </c>
      <c r="F489" s="6" t="s">
        <v>274</v>
      </c>
      <c r="G489" s="6">
        <v>200</v>
      </c>
      <c r="H489" s="7">
        <v>180.835</v>
      </c>
      <c r="I489" s="7">
        <v>-20.835</v>
      </c>
      <c r="J489" s="10">
        <v>0.904175</v>
      </c>
      <c r="K489" s="12" t="s">
        <v>26</v>
      </c>
      <c r="L489" s="12" t="s">
        <v>21</v>
      </c>
    </row>
    <row r="490" spans="1:12">
      <c r="A490" s="6" t="s">
        <v>12</v>
      </c>
      <c r="B490" s="6" t="s">
        <v>13</v>
      </c>
      <c r="C490" s="6" t="s">
        <v>30</v>
      </c>
      <c r="D490" s="6" t="str">
        <f>VLOOKUP(F490,[1]总!$G$2:$L$998,6,0)</f>
        <v>35kV兴福集变电站</v>
      </c>
      <c r="E490" s="6" t="s">
        <v>565</v>
      </c>
      <c r="F490" s="6" t="s">
        <v>32</v>
      </c>
      <c r="G490" s="6">
        <v>400</v>
      </c>
      <c r="H490" s="7">
        <v>196.515</v>
      </c>
      <c r="I490" s="7">
        <v>123.485</v>
      </c>
      <c r="J490" s="10">
        <v>0.4912875</v>
      </c>
      <c r="K490" s="11" t="s">
        <v>17</v>
      </c>
      <c r="L490" s="12" t="s">
        <v>21</v>
      </c>
    </row>
    <row r="491" spans="1:12">
      <c r="A491" s="6" t="s">
        <v>12</v>
      </c>
      <c r="B491" s="6" t="s">
        <v>13</v>
      </c>
      <c r="C491" s="6" t="s">
        <v>27</v>
      </c>
      <c r="D491" s="6" t="str">
        <f>VLOOKUP(F491,[1]总!$G$2:$L$998,6,0)</f>
        <v>110kV唐口变电站</v>
      </c>
      <c r="E491" s="6" t="s">
        <v>566</v>
      </c>
      <c r="F491" s="6" t="s">
        <v>44</v>
      </c>
      <c r="G491" s="6">
        <v>400</v>
      </c>
      <c r="H491" s="7">
        <v>48.4</v>
      </c>
      <c r="I491" s="7">
        <v>271.6</v>
      </c>
      <c r="J491" s="10">
        <v>0.121</v>
      </c>
      <c r="K491" s="11" t="s">
        <v>17</v>
      </c>
      <c r="L491" s="12" t="s">
        <v>21</v>
      </c>
    </row>
    <row r="492" spans="1:12">
      <c r="A492" s="6" t="s">
        <v>12</v>
      </c>
      <c r="B492" s="6" t="s">
        <v>13</v>
      </c>
      <c r="C492" s="6" t="s">
        <v>30</v>
      </c>
      <c r="D492" s="6" t="str">
        <f>VLOOKUP(F492,[1]总!$G$2:$L$998,6,0)</f>
        <v>35kV兴福集变电站</v>
      </c>
      <c r="E492" s="6" t="s">
        <v>567</v>
      </c>
      <c r="F492" s="6" t="s">
        <v>79</v>
      </c>
      <c r="G492" s="6">
        <v>200</v>
      </c>
      <c r="H492" s="7">
        <v>101.25</v>
      </c>
      <c r="I492" s="7">
        <v>58.75</v>
      </c>
      <c r="J492" s="10">
        <v>0.50625</v>
      </c>
      <c r="K492" s="11" t="s">
        <v>17</v>
      </c>
      <c r="L492" s="12" t="s">
        <v>21</v>
      </c>
    </row>
    <row r="493" spans="1:12">
      <c r="A493" s="6" t="s">
        <v>12</v>
      </c>
      <c r="B493" s="6" t="s">
        <v>13</v>
      </c>
      <c r="C493" s="6" t="s">
        <v>23</v>
      </c>
      <c r="D493" s="6" t="str">
        <f>VLOOKUP(F493,[1]总!$G$2:$L$998,6,0)</f>
        <v>35kV南陈变电站</v>
      </c>
      <c r="E493" s="6" t="s">
        <v>568</v>
      </c>
      <c r="F493" s="6" t="s">
        <v>46</v>
      </c>
      <c r="G493" s="6">
        <v>630</v>
      </c>
      <c r="H493" s="7">
        <v>45.25</v>
      </c>
      <c r="I493" s="7">
        <v>458.75</v>
      </c>
      <c r="J493" s="10">
        <v>0.0718253968253968</v>
      </c>
      <c r="K493" s="11" t="s">
        <v>17</v>
      </c>
      <c r="L493" s="12" t="s">
        <v>21</v>
      </c>
    </row>
    <row r="494" spans="1:12">
      <c r="A494" s="6" t="s">
        <v>12</v>
      </c>
      <c r="B494" s="6" t="s">
        <v>13</v>
      </c>
      <c r="C494" s="6" t="s">
        <v>18</v>
      </c>
      <c r="D494" s="6" t="str">
        <f>VLOOKUP(F494,[1]总!$G$2:$L$998,6,0)</f>
        <v>110kV前屯变电站</v>
      </c>
      <c r="E494" s="6" t="s">
        <v>569</v>
      </c>
      <c r="F494" s="6" t="s">
        <v>63</v>
      </c>
      <c r="G494" s="6">
        <v>200</v>
      </c>
      <c r="H494" s="7">
        <v>205.195</v>
      </c>
      <c r="I494" s="7">
        <v>-45.195</v>
      </c>
      <c r="J494" s="10">
        <v>1.025975</v>
      </c>
      <c r="K494" s="12" t="s">
        <v>26</v>
      </c>
      <c r="L494" s="7"/>
    </row>
    <row r="495" spans="1:12">
      <c r="A495" s="6" t="s">
        <v>12</v>
      </c>
      <c r="B495" s="6" t="s">
        <v>13</v>
      </c>
      <c r="C495" s="6" t="s">
        <v>30</v>
      </c>
      <c r="D495" s="6" t="str">
        <f>VLOOKUP(F495,[1]总!$G$2:$L$998,6,0)</f>
        <v>35kV兴福集变电站</v>
      </c>
      <c r="E495" s="6" t="s">
        <v>570</v>
      </c>
      <c r="F495" s="6" t="s">
        <v>79</v>
      </c>
      <c r="G495" s="6">
        <v>200</v>
      </c>
      <c r="H495" s="7">
        <v>86.135</v>
      </c>
      <c r="I495" s="7">
        <v>73.865</v>
      </c>
      <c r="J495" s="10">
        <v>0.430675</v>
      </c>
      <c r="K495" s="11" t="s">
        <v>17</v>
      </c>
      <c r="L495" s="12" t="s">
        <v>21</v>
      </c>
    </row>
    <row r="496" spans="1:12">
      <c r="A496" s="6" t="s">
        <v>12</v>
      </c>
      <c r="B496" s="6" t="s">
        <v>13</v>
      </c>
      <c r="C496" s="6" t="s">
        <v>30</v>
      </c>
      <c r="D496" s="6" t="str">
        <f>VLOOKUP(F496,[1]总!$G$2:$L$998,6,0)</f>
        <v>35kV兴福集变电站</v>
      </c>
      <c r="E496" s="6" t="s">
        <v>571</v>
      </c>
      <c r="F496" s="6" t="s">
        <v>117</v>
      </c>
      <c r="G496" s="6">
        <v>200</v>
      </c>
      <c r="H496" s="7">
        <v>173.745</v>
      </c>
      <c r="I496" s="7">
        <v>-13.745</v>
      </c>
      <c r="J496" s="10">
        <v>0.868725</v>
      </c>
      <c r="K496" s="12" t="s">
        <v>26</v>
      </c>
      <c r="L496" s="12" t="s">
        <v>21</v>
      </c>
    </row>
    <row r="497" spans="1:12">
      <c r="A497" s="6" t="s">
        <v>12</v>
      </c>
      <c r="B497" s="6" t="s">
        <v>13</v>
      </c>
      <c r="C497" s="6" t="s">
        <v>27</v>
      </c>
      <c r="D497" s="6" t="str">
        <f>VLOOKUP(F497,[1]总!$G$2:$L$998,6,0)</f>
        <v>110kV唐口变电站</v>
      </c>
      <c r="E497" s="6" t="s">
        <v>572</v>
      </c>
      <c r="F497" s="6" t="s">
        <v>96</v>
      </c>
      <c r="G497" s="6">
        <v>200</v>
      </c>
      <c r="H497" s="7">
        <v>160.47</v>
      </c>
      <c r="I497" s="7">
        <v>-0.469999999999999</v>
      </c>
      <c r="J497" s="10">
        <v>0.80235</v>
      </c>
      <c r="K497" s="12" t="s">
        <v>26</v>
      </c>
      <c r="L497" s="12" t="s">
        <v>21</v>
      </c>
    </row>
    <row r="498" spans="1:12">
      <c r="A498" s="6" t="s">
        <v>12</v>
      </c>
      <c r="B498" s="6" t="s">
        <v>13</v>
      </c>
      <c r="C498" s="6" t="s">
        <v>18</v>
      </c>
      <c r="D498" s="6" t="str">
        <f>VLOOKUP(F498,[1]总!$G$2:$L$998,6,0)</f>
        <v>35kV长沟变电站</v>
      </c>
      <c r="E498" s="6" t="s">
        <v>573</v>
      </c>
      <c r="F498" s="6" t="s">
        <v>55</v>
      </c>
      <c r="G498" s="6">
        <v>400</v>
      </c>
      <c r="H498" s="7">
        <v>129.94</v>
      </c>
      <c r="I498" s="7">
        <v>190.06</v>
      </c>
      <c r="J498" s="10">
        <v>0.32485</v>
      </c>
      <c r="K498" s="11" t="s">
        <v>17</v>
      </c>
      <c r="L498" s="12" t="s">
        <v>21</v>
      </c>
    </row>
    <row r="499" spans="1:12">
      <c r="A499" s="6" t="s">
        <v>12</v>
      </c>
      <c r="B499" s="6" t="s">
        <v>13</v>
      </c>
      <c r="C499" s="6" t="s">
        <v>18</v>
      </c>
      <c r="D499" s="6" t="str">
        <f>VLOOKUP(F499,[1]总!$G$2:$L$998,6,0)</f>
        <v>110kV任北变电站</v>
      </c>
      <c r="E499" s="6" t="s">
        <v>574</v>
      </c>
      <c r="F499" s="6" t="s">
        <v>53</v>
      </c>
      <c r="G499" s="6">
        <v>400</v>
      </c>
      <c r="H499" s="7">
        <v>178.4</v>
      </c>
      <c r="I499" s="7">
        <v>141.6</v>
      </c>
      <c r="J499" s="10">
        <v>0.446</v>
      </c>
      <c r="K499" s="11" t="s">
        <v>17</v>
      </c>
      <c r="L499" s="7"/>
    </row>
    <row r="500" spans="1:12">
      <c r="A500" s="6" t="s">
        <v>12</v>
      </c>
      <c r="B500" s="6" t="s">
        <v>13</v>
      </c>
      <c r="C500" s="6" t="s">
        <v>36</v>
      </c>
      <c r="D500" s="6" t="str">
        <f>VLOOKUP(F500,[1]总!$G$2:$L$998,6,0)</f>
        <v>35kV河西变电站</v>
      </c>
      <c r="E500" s="6" t="s">
        <v>575</v>
      </c>
      <c r="F500" s="6" t="s">
        <v>192</v>
      </c>
      <c r="G500" s="6">
        <v>400</v>
      </c>
      <c r="H500" s="7">
        <v>108.95</v>
      </c>
      <c r="I500" s="7">
        <v>211.05</v>
      </c>
      <c r="J500" s="10">
        <v>0.272375</v>
      </c>
      <c r="K500" s="11" t="s">
        <v>17</v>
      </c>
      <c r="L500" s="7"/>
    </row>
    <row r="501" spans="1:12">
      <c r="A501" s="6" t="s">
        <v>12</v>
      </c>
      <c r="B501" s="6" t="s">
        <v>13</v>
      </c>
      <c r="C501" s="6" t="s">
        <v>14</v>
      </c>
      <c r="D501" s="6" t="str">
        <f>VLOOKUP(F501,[1]总!$G$2:$L$998,6,0)</f>
        <v>110kV李营变电站</v>
      </c>
      <c r="E501" s="6" t="s">
        <v>576</v>
      </c>
      <c r="F501" s="6" t="s">
        <v>16</v>
      </c>
      <c r="G501" s="6">
        <v>315</v>
      </c>
      <c r="H501" s="7">
        <v>230.605</v>
      </c>
      <c r="I501" s="7">
        <v>21.395</v>
      </c>
      <c r="J501" s="10">
        <v>0.732079365079365</v>
      </c>
      <c r="K501" s="13" t="s">
        <v>33</v>
      </c>
      <c r="L501" s="7"/>
    </row>
    <row r="502" spans="1:12">
      <c r="A502" s="6" t="s">
        <v>12</v>
      </c>
      <c r="B502" s="6" t="s">
        <v>13</v>
      </c>
      <c r="C502" s="6" t="s">
        <v>30</v>
      </c>
      <c r="D502" s="6" t="str">
        <f>VLOOKUP(F502,[1]总!$G$2:$L$998,6,0)</f>
        <v>35kV兴福集变电站</v>
      </c>
      <c r="E502" s="6" t="s">
        <v>577</v>
      </c>
      <c r="F502" s="6" t="s">
        <v>132</v>
      </c>
      <c r="G502" s="6">
        <v>200</v>
      </c>
      <c r="H502" s="7">
        <v>58.325</v>
      </c>
      <c r="I502" s="7">
        <v>101.675</v>
      </c>
      <c r="J502" s="10">
        <v>0.291625</v>
      </c>
      <c r="K502" s="11" t="s">
        <v>17</v>
      </c>
      <c r="L502" s="12" t="s">
        <v>21</v>
      </c>
    </row>
    <row r="503" spans="1:12">
      <c r="A503" s="6" t="s">
        <v>12</v>
      </c>
      <c r="B503" s="6" t="s">
        <v>13</v>
      </c>
      <c r="C503" s="6" t="s">
        <v>30</v>
      </c>
      <c r="D503" s="6" t="str">
        <f>VLOOKUP(F503,[1]总!$G$2:$L$998,6,0)</f>
        <v>35kV兴福集变电站</v>
      </c>
      <c r="E503" s="6" t="s">
        <v>578</v>
      </c>
      <c r="F503" s="6" t="s">
        <v>132</v>
      </c>
      <c r="G503" s="6">
        <v>200</v>
      </c>
      <c r="H503" s="7">
        <v>85.305</v>
      </c>
      <c r="I503" s="7">
        <v>74.695</v>
      </c>
      <c r="J503" s="10">
        <v>0.426525</v>
      </c>
      <c r="K503" s="11" t="s">
        <v>17</v>
      </c>
      <c r="L503" s="12" t="s">
        <v>21</v>
      </c>
    </row>
    <row r="504" spans="1:12">
      <c r="A504" s="6" t="s">
        <v>12</v>
      </c>
      <c r="B504" s="6" t="s">
        <v>13</v>
      </c>
      <c r="C504" s="6" t="s">
        <v>30</v>
      </c>
      <c r="D504" s="6" t="str">
        <f>VLOOKUP(F504,[1]总!$G$2:$L$998,6,0)</f>
        <v>35kV兴福集变电站</v>
      </c>
      <c r="E504" s="6" t="s">
        <v>579</v>
      </c>
      <c r="F504" s="6" t="s">
        <v>32</v>
      </c>
      <c r="G504" s="6">
        <v>200</v>
      </c>
      <c r="H504" s="7">
        <v>78.54</v>
      </c>
      <c r="I504" s="7">
        <v>81.46</v>
      </c>
      <c r="J504" s="10">
        <v>0.3927</v>
      </c>
      <c r="K504" s="11" t="s">
        <v>17</v>
      </c>
      <c r="L504" s="12" t="s">
        <v>21</v>
      </c>
    </row>
    <row r="505" spans="1:12">
      <c r="A505" s="6" t="s">
        <v>12</v>
      </c>
      <c r="B505" s="6" t="s">
        <v>13</v>
      </c>
      <c r="C505" s="6" t="s">
        <v>36</v>
      </c>
      <c r="D505" s="6" t="str">
        <f>VLOOKUP(F505,[1]总!$G$2:$L$998,6,0)</f>
        <v>35kV河西变电站</v>
      </c>
      <c r="E505" s="6" t="s">
        <v>580</v>
      </c>
      <c r="F505" s="6" t="s">
        <v>115</v>
      </c>
      <c r="G505" s="6">
        <v>400</v>
      </c>
      <c r="H505" s="7">
        <v>90.485</v>
      </c>
      <c r="I505" s="7">
        <v>229.515</v>
      </c>
      <c r="J505" s="10">
        <v>0.2262125</v>
      </c>
      <c r="K505" s="11" t="s">
        <v>17</v>
      </c>
      <c r="L505" s="7"/>
    </row>
    <row r="506" spans="1:12">
      <c r="A506" s="6" t="s">
        <v>12</v>
      </c>
      <c r="B506" s="6" t="s">
        <v>13</v>
      </c>
      <c r="C506" s="6" t="s">
        <v>30</v>
      </c>
      <c r="D506" s="6" t="str">
        <f>VLOOKUP(F506,[1]总!$G$2:$L$998,6,0)</f>
        <v>35kV兴福集变电站</v>
      </c>
      <c r="E506" s="6" t="s">
        <v>581</v>
      </c>
      <c r="F506" s="6" t="s">
        <v>35</v>
      </c>
      <c r="G506" s="6">
        <v>400</v>
      </c>
      <c r="H506" s="7">
        <v>21.255</v>
      </c>
      <c r="I506" s="7">
        <v>298.745</v>
      </c>
      <c r="J506" s="10">
        <v>0.0531375</v>
      </c>
      <c r="K506" s="11" t="s">
        <v>17</v>
      </c>
      <c r="L506" s="12" t="s">
        <v>21</v>
      </c>
    </row>
    <row r="507" spans="1:12">
      <c r="A507" s="6" t="s">
        <v>12</v>
      </c>
      <c r="B507" s="6" t="s">
        <v>13</v>
      </c>
      <c r="C507" s="6" t="s">
        <v>23</v>
      </c>
      <c r="D507" s="6" t="str">
        <f>VLOOKUP(F507,[1]总!$G$2:$L$998,6,0)</f>
        <v>110kV北郊变电站</v>
      </c>
      <c r="E507" s="6" t="s">
        <v>582</v>
      </c>
      <c r="F507" s="6" t="s">
        <v>25</v>
      </c>
      <c r="G507" s="6">
        <v>400</v>
      </c>
      <c r="H507" s="7">
        <v>400.09</v>
      </c>
      <c r="I507" s="7">
        <v>-80.09</v>
      </c>
      <c r="J507" s="10">
        <v>1.000225</v>
      </c>
      <c r="K507" s="12" t="s">
        <v>26</v>
      </c>
      <c r="L507" s="7"/>
    </row>
    <row r="508" spans="1:12">
      <c r="A508" s="6" t="s">
        <v>12</v>
      </c>
      <c r="B508" s="6" t="s">
        <v>13</v>
      </c>
      <c r="C508" s="6" t="s">
        <v>30</v>
      </c>
      <c r="D508" s="6" t="str">
        <f>VLOOKUP(F508,[1]总!$G$2:$L$998,6,0)</f>
        <v>35kV兴福集变电站</v>
      </c>
      <c r="E508" s="6" t="s">
        <v>583</v>
      </c>
      <c r="F508" s="6" t="s">
        <v>79</v>
      </c>
      <c r="G508" s="6">
        <v>200</v>
      </c>
      <c r="H508" s="7">
        <v>76.13</v>
      </c>
      <c r="I508" s="7">
        <v>83.87</v>
      </c>
      <c r="J508" s="10">
        <v>0.38065</v>
      </c>
      <c r="K508" s="11" t="s">
        <v>17</v>
      </c>
      <c r="L508" s="12" t="s">
        <v>21</v>
      </c>
    </row>
    <row r="509" spans="1:12">
      <c r="A509" s="6" t="s">
        <v>12</v>
      </c>
      <c r="B509" s="6" t="s">
        <v>13</v>
      </c>
      <c r="C509" s="6" t="s">
        <v>14</v>
      </c>
      <c r="D509" s="6" t="str">
        <f>VLOOKUP(F509,[1]总!$G$2:$L$998,6,0)</f>
        <v>110kV李营变电站</v>
      </c>
      <c r="E509" s="6" t="s">
        <v>584</v>
      </c>
      <c r="F509" s="6" t="s">
        <v>16</v>
      </c>
      <c r="G509" s="6">
        <v>400</v>
      </c>
      <c r="H509" s="7">
        <v>287.01</v>
      </c>
      <c r="I509" s="7">
        <v>32.99</v>
      </c>
      <c r="J509" s="10">
        <v>0.717525</v>
      </c>
      <c r="K509" s="13" t="s">
        <v>33</v>
      </c>
      <c r="L509" s="7"/>
    </row>
    <row r="510" spans="1:12">
      <c r="A510" s="6" t="s">
        <v>12</v>
      </c>
      <c r="B510" s="6" t="s">
        <v>13</v>
      </c>
      <c r="C510" s="6" t="s">
        <v>23</v>
      </c>
      <c r="D510" s="6" t="str">
        <f>VLOOKUP(F510,[1]总!$G$2:$L$998,6,0)</f>
        <v>35kV南陈变电站</v>
      </c>
      <c r="E510" s="6" t="s">
        <v>585</v>
      </c>
      <c r="F510" s="6" t="s">
        <v>134</v>
      </c>
      <c r="G510" s="6">
        <v>500</v>
      </c>
      <c r="H510" s="7">
        <v>215.5</v>
      </c>
      <c r="I510" s="7">
        <v>184.5</v>
      </c>
      <c r="J510" s="10">
        <v>0.431</v>
      </c>
      <c r="K510" s="11" t="s">
        <v>17</v>
      </c>
      <c r="L510" s="12" t="s">
        <v>21</v>
      </c>
    </row>
    <row r="511" spans="1:12">
      <c r="A511" s="6" t="s">
        <v>12</v>
      </c>
      <c r="B511" s="6" t="s">
        <v>13</v>
      </c>
      <c r="C511" s="6" t="s">
        <v>27</v>
      </c>
      <c r="D511" s="6" t="str">
        <f>VLOOKUP(F511,[1]总!$G$2:$L$998,6,0)</f>
        <v>110kV唐口变电站</v>
      </c>
      <c r="E511" s="6" t="s">
        <v>586</v>
      </c>
      <c r="F511" s="6" t="s">
        <v>40</v>
      </c>
      <c r="G511" s="6">
        <v>200</v>
      </c>
      <c r="H511" s="7">
        <v>10</v>
      </c>
      <c r="I511" s="7">
        <v>150</v>
      </c>
      <c r="J511" s="10">
        <v>0.05</v>
      </c>
      <c r="K511" s="11" t="s">
        <v>17</v>
      </c>
      <c r="L511" s="12" t="s">
        <v>21</v>
      </c>
    </row>
    <row r="512" spans="1:12">
      <c r="A512" s="6" t="s">
        <v>12</v>
      </c>
      <c r="B512" s="6" t="s">
        <v>13</v>
      </c>
      <c r="C512" s="6" t="s">
        <v>18</v>
      </c>
      <c r="D512" s="6" t="str">
        <f>VLOOKUP(F512,[1]总!$G$2:$L$998,6,0)</f>
        <v>110kV任北变电站</v>
      </c>
      <c r="E512" s="6" t="s">
        <v>587</v>
      </c>
      <c r="F512" s="6" t="s">
        <v>49</v>
      </c>
      <c r="G512" s="6">
        <v>630</v>
      </c>
      <c r="H512" s="7">
        <v>503.545</v>
      </c>
      <c r="I512" s="7">
        <v>0.455000000000013</v>
      </c>
      <c r="J512" s="10">
        <v>0.799277777777778</v>
      </c>
      <c r="K512" s="13" t="s">
        <v>33</v>
      </c>
      <c r="L512" s="7"/>
    </row>
    <row r="513" spans="1:12">
      <c r="A513" s="6" t="s">
        <v>12</v>
      </c>
      <c r="B513" s="6" t="s">
        <v>13</v>
      </c>
      <c r="C513" s="6" t="s">
        <v>36</v>
      </c>
      <c r="D513" s="6" t="str">
        <f>VLOOKUP(F513,[1]总!$G$2:$L$998,6,0)</f>
        <v>110kV安居变电站</v>
      </c>
      <c r="E513" s="6" t="s">
        <v>588</v>
      </c>
      <c r="F513" s="6" t="s">
        <v>65</v>
      </c>
      <c r="G513" s="6">
        <v>400</v>
      </c>
      <c r="H513" s="7">
        <v>312.83</v>
      </c>
      <c r="I513" s="7">
        <v>7.16999999999999</v>
      </c>
      <c r="J513" s="10">
        <v>0.782075</v>
      </c>
      <c r="K513" s="13" t="s">
        <v>33</v>
      </c>
      <c r="L513" s="12" t="s">
        <v>21</v>
      </c>
    </row>
    <row r="514" spans="1:12">
      <c r="A514" s="6" t="s">
        <v>12</v>
      </c>
      <c r="B514" s="6" t="s">
        <v>13</v>
      </c>
      <c r="C514" s="6" t="s">
        <v>23</v>
      </c>
      <c r="D514" s="6" t="str">
        <f>VLOOKUP(F514,[1]总!$G$2:$L$998,6,0)</f>
        <v>35kV南陈变电站</v>
      </c>
      <c r="E514" s="6" t="s">
        <v>589</v>
      </c>
      <c r="F514" s="6" t="s">
        <v>139</v>
      </c>
      <c r="G514" s="6">
        <v>400</v>
      </c>
      <c r="H514" s="7">
        <v>37.55</v>
      </c>
      <c r="I514" s="7">
        <v>282.45</v>
      </c>
      <c r="J514" s="10">
        <v>0.093875</v>
      </c>
      <c r="K514" s="11" t="s">
        <v>17</v>
      </c>
      <c r="L514" s="12" t="s">
        <v>21</v>
      </c>
    </row>
    <row r="515" spans="1:12">
      <c r="A515" s="6" t="s">
        <v>12</v>
      </c>
      <c r="B515" s="6" t="s">
        <v>13</v>
      </c>
      <c r="C515" s="6" t="s">
        <v>14</v>
      </c>
      <c r="D515" s="6" t="str">
        <f>VLOOKUP(F515,[1]总!$G$2:$L$998,6,0)</f>
        <v>110kV李营变电站</v>
      </c>
      <c r="E515" s="6" t="s">
        <v>590</v>
      </c>
      <c r="F515" s="6" t="s">
        <v>98</v>
      </c>
      <c r="G515" s="6">
        <v>630</v>
      </c>
      <c r="H515" s="7">
        <v>267.655</v>
      </c>
      <c r="I515" s="7">
        <v>236.345</v>
      </c>
      <c r="J515" s="10">
        <v>0.424849206349206</v>
      </c>
      <c r="K515" s="11" t="s">
        <v>17</v>
      </c>
      <c r="L515" s="7"/>
    </row>
    <row r="516" spans="1:12">
      <c r="A516" s="6" t="s">
        <v>12</v>
      </c>
      <c r="B516" s="6" t="s">
        <v>13</v>
      </c>
      <c r="C516" s="6" t="s">
        <v>18</v>
      </c>
      <c r="D516" s="6" t="str">
        <f>VLOOKUP(F516,[1]总!$G$2:$L$998,6,0)</f>
        <v>35kV长沟变电站</v>
      </c>
      <c r="E516" s="6" t="s">
        <v>591</v>
      </c>
      <c r="F516" s="6" t="s">
        <v>83</v>
      </c>
      <c r="G516" s="6">
        <v>400</v>
      </c>
      <c r="H516" s="7">
        <v>108</v>
      </c>
      <c r="I516" s="7">
        <v>212</v>
      </c>
      <c r="J516" s="10">
        <v>0.27</v>
      </c>
      <c r="K516" s="11" t="s">
        <v>17</v>
      </c>
      <c r="L516" s="12" t="s">
        <v>21</v>
      </c>
    </row>
    <row r="517" spans="1:12">
      <c r="A517" s="6" t="s">
        <v>12</v>
      </c>
      <c r="B517" s="6" t="s">
        <v>13</v>
      </c>
      <c r="C517" s="6" t="s">
        <v>23</v>
      </c>
      <c r="D517" s="6" t="str">
        <f>VLOOKUP(F517,[1]总!$G$2:$L$998,6,0)</f>
        <v>110kV北郊变电站</v>
      </c>
      <c r="E517" s="6" t="s">
        <v>592</v>
      </c>
      <c r="F517" s="6" t="s">
        <v>155</v>
      </c>
      <c r="G517" s="6">
        <v>400</v>
      </c>
      <c r="H517" s="7">
        <v>372.14</v>
      </c>
      <c r="I517" s="7">
        <v>-52.14</v>
      </c>
      <c r="J517" s="10">
        <v>0.93035</v>
      </c>
      <c r="K517" s="12" t="s">
        <v>26</v>
      </c>
      <c r="L517" s="7"/>
    </row>
    <row r="518" spans="1:12">
      <c r="A518" s="6" t="s">
        <v>12</v>
      </c>
      <c r="B518" s="6" t="s">
        <v>13</v>
      </c>
      <c r="C518" s="6" t="s">
        <v>23</v>
      </c>
      <c r="D518" s="6" t="str">
        <f>VLOOKUP(F518,[1]总!$G$2:$L$998,6,0)</f>
        <v>110kV北郊变电站</v>
      </c>
      <c r="E518" s="6" t="s">
        <v>593</v>
      </c>
      <c r="F518" s="6" t="s">
        <v>332</v>
      </c>
      <c r="G518" s="6">
        <v>630</v>
      </c>
      <c r="H518" s="7">
        <v>629.86</v>
      </c>
      <c r="I518" s="7">
        <v>-125.86</v>
      </c>
      <c r="J518" s="10">
        <v>0.999777777777778</v>
      </c>
      <c r="K518" s="12" t="s">
        <v>26</v>
      </c>
      <c r="L518" s="7"/>
    </row>
    <row r="519" spans="1:12">
      <c r="A519" s="6" t="s">
        <v>12</v>
      </c>
      <c r="B519" s="6" t="s">
        <v>13</v>
      </c>
      <c r="C519" s="6" t="s">
        <v>14</v>
      </c>
      <c r="D519" s="6" t="str">
        <f>VLOOKUP(F519,[1]总!$G$2:$L$998,6,0)</f>
        <v>110kV李营变电站</v>
      </c>
      <c r="E519" s="6" t="s">
        <v>594</v>
      </c>
      <c r="F519" s="6" t="s">
        <v>98</v>
      </c>
      <c r="G519" s="6">
        <v>400</v>
      </c>
      <c r="H519" s="7">
        <v>49.08</v>
      </c>
      <c r="I519" s="7">
        <v>270.92</v>
      </c>
      <c r="J519" s="10">
        <v>0.1227</v>
      </c>
      <c r="K519" s="11" t="s">
        <v>17</v>
      </c>
      <c r="L519" s="7"/>
    </row>
    <row r="520" spans="1:12">
      <c r="A520" s="6" t="s">
        <v>12</v>
      </c>
      <c r="B520" s="6" t="s">
        <v>13</v>
      </c>
      <c r="C520" s="6" t="s">
        <v>30</v>
      </c>
      <c r="D520" s="6" t="str">
        <f>VLOOKUP(F520,[1]总!$G$2:$L$998,6,0)</f>
        <v>35kV兴福集变电站</v>
      </c>
      <c r="E520" s="6" t="s">
        <v>595</v>
      </c>
      <c r="F520" s="6" t="s">
        <v>132</v>
      </c>
      <c r="G520" s="6">
        <v>200</v>
      </c>
      <c r="H520" s="7">
        <v>70.305</v>
      </c>
      <c r="I520" s="7">
        <v>89.695</v>
      </c>
      <c r="J520" s="10">
        <v>0.351525</v>
      </c>
      <c r="K520" s="11" t="s">
        <v>17</v>
      </c>
      <c r="L520" s="12" t="s">
        <v>21</v>
      </c>
    </row>
    <row r="521" spans="1:12">
      <c r="A521" s="6" t="s">
        <v>12</v>
      </c>
      <c r="B521" s="6" t="s">
        <v>13</v>
      </c>
      <c r="C521" s="6" t="s">
        <v>30</v>
      </c>
      <c r="D521" s="6" t="str">
        <f>VLOOKUP(F521,[1]总!$G$2:$L$998,6,0)</f>
        <v>35kV兴福集变电站</v>
      </c>
      <c r="E521" s="6" t="s">
        <v>596</v>
      </c>
      <c r="F521" s="6" t="s">
        <v>132</v>
      </c>
      <c r="G521" s="6">
        <v>400</v>
      </c>
      <c r="H521" s="7">
        <v>268.81</v>
      </c>
      <c r="I521" s="7">
        <v>51.19</v>
      </c>
      <c r="J521" s="10">
        <v>0.672025</v>
      </c>
      <c r="K521" s="11" t="s">
        <v>17</v>
      </c>
      <c r="L521" s="12" t="s">
        <v>21</v>
      </c>
    </row>
    <row r="522" spans="1:12">
      <c r="A522" s="6" t="s">
        <v>12</v>
      </c>
      <c r="B522" s="6" t="s">
        <v>13</v>
      </c>
      <c r="C522" s="6" t="s">
        <v>30</v>
      </c>
      <c r="D522" s="6" t="str">
        <f>VLOOKUP(F522,[1]总!$G$2:$L$998,6,0)</f>
        <v>35kV兴福集变电站</v>
      </c>
      <c r="E522" s="6" t="s">
        <v>597</v>
      </c>
      <c r="F522" s="6" t="s">
        <v>117</v>
      </c>
      <c r="G522" s="6">
        <v>400</v>
      </c>
      <c r="H522" s="7">
        <v>59.685</v>
      </c>
      <c r="I522" s="7">
        <v>260.315</v>
      </c>
      <c r="J522" s="10">
        <v>0.1492125</v>
      </c>
      <c r="K522" s="11" t="s">
        <v>17</v>
      </c>
      <c r="L522" s="12" t="s">
        <v>21</v>
      </c>
    </row>
    <row r="523" spans="1:12">
      <c r="A523" s="6" t="s">
        <v>12</v>
      </c>
      <c r="B523" s="6" t="s">
        <v>13</v>
      </c>
      <c r="C523" s="6" t="s">
        <v>30</v>
      </c>
      <c r="D523" s="6" t="str">
        <f>VLOOKUP(F523,[1]总!$G$2:$L$998,6,0)</f>
        <v>35kV兴福集变电站</v>
      </c>
      <c r="E523" s="6" t="s">
        <v>598</v>
      </c>
      <c r="F523" s="6" t="s">
        <v>117</v>
      </c>
      <c r="G523" s="6">
        <v>400</v>
      </c>
      <c r="H523" s="7">
        <v>39.5</v>
      </c>
      <c r="I523" s="7">
        <v>280.5</v>
      </c>
      <c r="J523" s="10">
        <v>0.09875</v>
      </c>
      <c r="K523" s="11" t="s">
        <v>17</v>
      </c>
      <c r="L523" s="12" t="s">
        <v>21</v>
      </c>
    </row>
    <row r="524" spans="1:12">
      <c r="A524" s="6" t="s">
        <v>12</v>
      </c>
      <c r="B524" s="6" t="s">
        <v>13</v>
      </c>
      <c r="C524" s="6" t="s">
        <v>23</v>
      </c>
      <c r="D524" s="6" t="str">
        <f>VLOOKUP(F524,[1]总!$G$2:$L$998,6,0)</f>
        <v>35kV南陈变电站</v>
      </c>
      <c r="E524" s="6" t="s">
        <v>599</v>
      </c>
      <c r="F524" s="6" t="s">
        <v>136</v>
      </c>
      <c r="G524" s="6">
        <v>400</v>
      </c>
      <c r="H524" s="7">
        <v>262.28</v>
      </c>
      <c r="I524" s="7">
        <v>57.72</v>
      </c>
      <c r="J524" s="10">
        <v>0.6557</v>
      </c>
      <c r="K524" s="11" t="s">
        <v>17</v>
      </c>
      <c r="L524" s="12" t="s">
        <v>21</v>
      </c>
    </row>
    <row r="525" spans="1:12">
      <c r="A525" s="6" t="s">
        <v>12</v>
      </c>
      <c r="B525" s="6" t="s">
        <v>13</v>
      </c>
      <c r="C525" s="6" t="s">
        <v>23</v>
      </c>
      <c r="D525" s="6" t="str">
        <f>VLOOKUP(F525,[1]总!$G$2:$L$998,6,0)</f>
        <v>35kV南陈变电站</v>
      </c>
      <c r="E525" s="6" t="s">
        <v>600</v>
      </c>
      <c r="F525" s="6" t="s">
        <v>139</v>
      </c>
      <c r="G525" s="6">
        <v>200</v>
      </c>
      <c r="H525" s="7">
        <v>122.57</v>
      </c>
      <c r="I525" s="7">
        <v>37.43</v>
      </c>
      <c r="J525" s="10">
        <v>0.61285</v>
      </c>
      <c r="K525" s="11" t="s">
        <v>17</v>
      </c>
      <c r="L525" s="12" t="s">
        <v>21</v>
      </c>
    </row>
    <row r="526" spans="1:12">
      <c r="A526" s="6" t="s">
        <v>12</v>
      </c>
      <c r="B526" s="6" t="s">
        <v>13</v>
      </c>
      <c r="C526" s="6" t="s">
        <v>23</v>
      </c>
      <c r="D526" s="6" t="str">
        <f>VLOOKUP(F526,[1]总!$G$2:$L$998,6,0)</f>
        <v>35kV南陈变电站</v>
      </c>
      <c r="E526" s="6" t="s">
        <v>601</v>
      </c>
      <c r="F526" s="6" t="s">
        <v>139</v>
      </c>
      <c r="G526" s="6">
        <v>400</v>
      </c>
      <c r="H526" s="7">
        <v>113.7</v>
      </c>
      <c r="I526" s="7">
        <v>206.3</v>
      </c>
      <c r="J526" s="10">
        <v>0.28425</v>
      </c>
      <c r="K526" s="11" t="s">
        <v>17</v>
      </c>
      <c r="L526" s="12" t="s">
        <v>21</v>
      </c>
    </row>
    <row r="527" spans="1:12">
      <c r="A527" s="6" t="s">
        <v>12</v>
      </c>
      <c r="B527" s="6" t="s">
        <v>13</v>
      </c>
      <c r="C527" s="6" t="s">
        <v>18</v>
      </c>
      <c r="D527" s="6" t="str">
        <f>VLOOKUP(F527,[1]总!$G$2:$L$998,6,0)</f>
        <v>35kV长沟变电站</v>
      </c>
      <c r="E527" s="6" t="s">
        <v>602</v>
      </c>
      <c r="F527" s="6" t="s">
        <v>20</v>
      </c>
      <c r="G527" s="6">
        <v>400</v>
      </c>
      <c r="H527" s="7">
        <v>299.485</v>
      </c>
      <c r="I527" s="7">
        <v>20.515</v>
      </c>
      <c r="J527" s="10">
        <v>0.7487125</v>
      </c>
      <c r="K527" s="13" t="s">
        <v>33</v>
      </c>
      <c r="L527" s="12" t="s">
        <v>21</v>
      </c>
    </row>
    <row r="528" spans="1:12">
      <c r="A528" s="6" t="s">
        <v>12</v>
      </c>
      <c r="B528" s="6" t="s">
        <v>13</v>
      </c>
      <c r="C528" s="6" t="s">
        <v>18</v>
      </c>
      <c r="D528" s="6" t="str">
        <f>VLOOKUP(F528,[1]总!$G$2:$L$998,6,0)</f>
        <v>35kV长沟变电站</v>
      </c>
      <c r="E528" s="6" t="s">
        <v>603</v>
      </c>
      <c r="F528" s="6" t="s">
        <v>20</v>
      </c>
      <c r="G528" s="6">
        <v>200</v>
      </c>
      <c r="H528" s="7">
        <v>129.565</v>
      </c>
      <c r="I528" s="7">
        <v>30.435</v>
      </c>
      <c r="J528" s="10">
        <v>0.647825</v>
      </c>
      <c r="K528" s="11" t="s">
        <v>17</v>
      </c>
      <c r="L528" s="12" t="s">
        <v>21</v>
      </c>
    </row>
    <row r="529" spans="1:12">
      <c r="A529" s="6" t="s">
        <v>12</v>
      </c>
      <c r="B529" s="6" t="s">
        <v>13</v>
      </c>
      <c r="C529" s="6" t="s">
        <v>30</v>
      </c>
      <c r="D529" s="6" t="str">
        <f>VLOOKUP(F529,[1]总!$G$2:$L$998,6,0)</f>
        <v>35kV兴福集变电站</v>
      </c>
      <c r="E529" s="6" t="s">
        <v>604</v>
      </c>
      <c r="F529" s="6" t="s">
        <v>117</v>
      </c>
      <c r="G529" s="6">
        <v>200</v>
      </c>
      <c r="H529" s="7">
        <v>165.225</v>
      </c>
      <c r="I529" s="7">
        <v>-5.22499999999999</v>
      </c>
      <c r="J529" s="10">
        <v>0.826125</v>
      </c>
      <c r="K529" s="12" t="s">
        <v>26</v>
      </c>
      <c r="L529" s="12" t="s">
        <v>21</v>
      </c>
    </row>
    <row r="530" spans="1:12">
      <c r="A530" s="6" t="s">
        <v>12</v>
      </c>
      <c r="B530" s="6" t="s">
        <v>13</v>
      </c>
      <c r="C530" s="6" t="s">
        <v>30</v>
      </c>
      <c r="D530" s="6" t="str">
        <f>VLOOKUP(F530,[1]总!$G$2:$L$998,6,0)</f>
        <v>35kV兴福集变电站</v>
      </c>
      <c r="E530" s="6" t="s">
        <v>605</v>
      </c>
      <c r="F530" s="6" t="s">
        <v>117</v>
      </c>
      <c r="G530" s="6">
        <v>200</v>
      </c>
      <c r="H530" s="7">
        <v>88.1</v>
      </c>
      <c r="I530" s="7">
        <v>71.9</v>
      </c>
      <c r="J530" s="10">
        <v>0.4405</v>
      </c>
      <c r="K530" s="11" t="s">
        <v>17</v>
      </c>
      <c r="L530" s="12" t="s">
        <v>21</v>
      </c>
    </row>
    <row r="531" spans="1:12">
      <c r="A531" s="6" t="s">
        <v>12</v>
      </c>
      <c r="B531" s="6" t="s">
        <v>13</v>
      </c>
      <c r="C531" s="6" t="s">
        <v>30</v>
      </c>
      <c r="D531" s="6" t="str">
        <f>VLOOKUP(F531,[1]总!$G$2:$L$998,6,0)</f>
        <v>35kV兴福集变电站</v>
      </c>
      <c r="E531" s="6" t="s">
        <v>606</v>
      </c>
      <c r="F531" s="6" t="s">
        <v>117</v>
      </c>
      <c r="G531" s="6">
        <v>200</v>
      </c>
      <c r="H531" s="7">
        <v>105.22</v>
      </c>
      <c r="I531" s="7">
        <v>54.78</v>
      </c>
      <c r="J531" s="10">
        <v>0.5261</v>
      </c>
      <c r="K531" s="11" t="s">
        <v>17</v>
      </c>
      <c r="L531" s="12" t="s">
        <v>21</v>
      </c>
    </row>
    <row r="532" spans="1:12">
      <c r="A532" s="6" t="s">
        <v>12</v>
      </c>
      <c r="B532" s="6" t="s">
        <v>13</v>
      </c>
      <c r="C532" s="6" t="s">
        <v>30</v>
      </c>
      <c r="D532" s="6" t="str">
        <f>VLOOKUP(F532,[1]总!$G$2:$L$998,6,0)</f>
        <v>35kV兴福集变电站</v>
      </c>
      <c r="E532" s="6" t="s">
        <v>607</v>
      </c>
      <c r="F532" s="6" t="s">
        <v>117</v>
      </c>
      <c r="G532" s="6">
        <v>200</v>
      </c>
      <c r="H532" s="7">
        <v>22.89</v>
      </c>
      <c r="I532" s="7">
        <v>137.11</v>
      </c>
      <c r="J532" s="10">
        <v>0.11445</v>
      </c>
      <c r="K532" s="11" t="s">
        <v>17</v>
      </c>
      <c r="L532" s="12" t="s">
        <v>21</v>
      </c>
    </row>
    <row r="533" spans="1:12">
      <c r="A533" s="6" t="s">
        <v>12</v>
      </c>
      <c r="B533" s="6" t="s">
        <v>13</v>
      </c>
      <c r="C533" s="6" t="s">
        <v>18</v>
      </c>
      <c r="D533" s="6" t="str">
        <f>VLOOKUP(F533,[1]总!$G$2:$L$998,6,0)</f>
        <v>35kV长沟变电站</v>
      </c>
      <c r="E533" s="6" t="s">
        <v>608</v>
      </c>
      <c r="F533" s="6" t="s">
        <v>55</v>
      </c>
      <c r="G533" s="6">
        <v>200</v>
      </c>
      <c r="H533" s="7">
        <v>213.98</v>
      </c>
      <c r="I533" s="7">
        <v>-53.98</v>
      </c>
      <c r="J533" s="10">
        <v>1.0699</v>
      </c>
      <c r="K533" s="12" t="s">
        <v>26</v>
      </c>
      <c r="L533" s="12" t="s">
        <v>21</v>
      </c>
    </row>
    <row r="534" spans="1:12">
      <c r="A534" s="6" t="s">
        <v>12</v>
      </c>
      <c r="B534" s="6" t="s">
        <v>13</v>
      </c>
      <c r="C534" s="6" t="s">
        <v>18</v>
      </c>
      <c r="D534" s="6" t="str">
        <f>VLOOKUP(F534,[1]总!$G$2:$L$998,6,0)</f>
        <v>35kV长沟变电站</v>
      </c>
      <c r="E534" s="6" t="s">
        <v>609</v>
      </c>
      <c r="F534" s="6" t="s">
        <v>55</v>
      </c>
      <c r="G534" s="6">
        <v>400</v>
      </c>
      <c r="H534" s="7">
        <v>266.015</v>
      </c>
      <c r="I534" s="7">
        <v>53.985</v>
      </c>
      <c r="J534" s="10">
        <v>0.6650375</v>
      </c>
      <c r="K534" s="11" t="s">
        <v>17</v>
      </c>
      <c r="L534" s="12" t="s">
        <v>21</v>
      </c>
    </row>
    <row r="535" spans="1:12">
      <c r="A535" s="6" t="s">
        <v>12</v>
      </c>
      <c r="B535" s="6" t="s">
        <v>13</v>
      </c>
      <c r="C535" s="6" t="s">
        <v>27</v>
      </c>
      <c r="D535" s="6" t="str">
        <f>VLOOKUP(F535,[1]总!$G$2:$L$998,6,0)</f>
        <v>110kV唐口变电站</v>
      </c>
      <c r="E535" s="6" t="s">
        <v>610</v>
      </c>
      <c r="F535" s="6" t="s">
        <v>120</v>
      </c>
      <c r="G535" s="6">
        <v>200</v>
      </c>
      <c r="H535" s="7">
        <v>227.295</v>
      </c>
      <c r="I535" s="7">
        <v>-67.295</v>
      </c>
      <c r="J535" s="10">
        <v>1.136475</v>
      </c>
      <c r="K535" s="12" t="s">
        <v>26</v>
      </c>
      <c r="L535" s="12" t="s">
        <v>21</v>
      </c>
    </row>
    <row r="536" spans="1:12">
      <c r="A536" s="6" t="s">
        <v>12</v>
      </c>
      <c r="B536" s="6" t="s">
        <v>13</v>
      </c>
      <c r="C536" s="6" t="s">
        <v>27</v>
      </c>
      <c r="D536" s="6" t="str">
        <f>VLOOKUP(F536,[1]总!$G$2:$L$998,6,0)</f>
        <v>110kV唐口变电站</v>
      </c>
      <c r="E536" s="6" t="s">
        <v>611</v>
      </c>
      <c r="F536" s="6" t="s">
        <v>86</v>
      </c>
      <c r="G536" s="6">
        <v>400</v>
      </c>
      <c r="H536" s="7">
        <v>173.985</v>
      </c>
      <c r="I536" s="7">
        <v>146.015</v>
      </c>
      <c r="J536" s="10">
        <v>0.4349625</v>
      </c>
      <c r="K536" s="11" t="s">
        <v>17</v>
      </c>
      <c r="L536" s="12" t="s">
        <v>21</v>
      </c>
    </row>
    <row r="537" spans="1:12">
      <c r="A537" s="6" t="s">
        <v>12</v>
      </c>
      <c r="B537" s="6" t="s">
        <v>13</v>
      </c>
      <c r="C537" s="6" t="s">
        <v>27</v>
      </c>
      <c r="D537" s="6" t="str">
        <f>VLOOKUP(F537,[1]总!$G$2:$L$998,6,0)</f>
        <v>110kV唐口变电站</v>
      </c>
      <c r="E537" s="6" t="s">
        <v>612</v>
      </c>
      <c r="F537" s="6" t="s">
        <v>86</v>
      </c>
      <c r="G537" s="6">
        <v>315</v>
      </c>
      <c r="H537" s="7">
        <v>227.31</v>
      </c>
      <c r="I537" s="7">
        <v>24.69</v>
      </c>
      <c r="J537" s="10">
        <v>0.721619047619048</v>
      </c>
      <c r="K537" s="13" t="s">
        <v>33</v>
      </c>
      <c r="L537" s="12" t="s">
        <v>21</v>
      </c>
    </row>
    <row r="538" spans="1:12">
      <c r="A538" s="6" t="s">
        <v>12</v>
      </c>
      <c r="B538" s="6" t="s">
        <v>13</v>
      </c>
      <c r="C538" s="6" t="s">
        <v>27</v>
      </c>
      <c r="D538" s="6" t="str">
        <f>VLOOKUP(F538,[1]总!$G$2:$L$998,6,0)</f>
        <v>110kV唐口变电站</v>
      </c>
      <c r="E538" s="6" t="s">
        <v>613</v>
      </c>
      <c r="F538" s="6" t="s">
        <v>40</v>
      </c>
      <c r="G538" s="6">
        <v>400</v>
      </c>
      <c r="H538" s="7">
        <v>110.1</v>
      </c>
      <c r="I538" s="7">
        <v>209.9</v>
      </c>
      <c r="J538" s="10">
        <v>0.27525</v>
      </c>
      <c r="K538" s="11" t="s">
        <v>17</v>
      </c>
      <c r="L538" s="12" t="s">
        <v>21</v>
      </c>
    </row>
    <row r="539" spans="1:12">
      <c r="A539" s="6" t="s">
        <v>12</v>
      </c>
      <c r="B539" s="6" t="s">
        <v>13</v>
      </c>
      <c r="C539" s="6" t="s">
        <v>27</v>
      </c>
      <c r="D539" s="6" t="str">
        <f>VLOOKUP(F539,[1]总!$G$2:$L$998,6,0)</f>
        <v>110kV唐口变电站</v>
      </c>
      <c r="E539" s="6" t="s">
        <v>614</v>
      </c>
      <c r="F539" s="6" t="s">
        <v>274</v>
      </c>
      <c r="G539" s="6">
        <v>160</v>
      </c>
      <c r="H539" s="7">
        <v>31.27</v>
      </c>
      <c r="I539" s="7">
        <v>96.73</v>
      </c>
      <c r="J539" s="10">
        <v>0.1954375</v>
      </c>
      <c r="K539" s="11" t="s">
        <v>17</v>
      </c>
      <c r="L539" s="12" t="s">
        <v>21</v>
      </c>
    </row>
    <row r="540" spans="1:12">
      <c r="A540" s="6" t="s">
        <v>12</v>
      </c>
      <c r="B540" s="6" t="s">
        <v>13</v>
      </c>
      <c r="C540" s="6" t="s">
        <v>27</v>
      </c>
      <c r="D540" s="6" t="str">
        <f>VLOOKUP(F540,[1]总!$G$2:$L$998,6,0)</f>
        <v>110kV唐口变电站</v>
      </c>
      <c r="E540" s="6" t="s">
        <v>615</v>
      </c>
      <c r="F540" s="6" t="s">
        <v>44</v>
      </c>
      <c r="G540" s="6">
        <v>100</v>
      </c>
      <c r="H540" s="7">
        <v>34.785</v>
      </c>
      <c r="I540" s="7">
        <v>45.215</v>
      </c>
      <c r="J540" s="10">
        <v>0.34785</v>
      </c>
      <c r="K540" s="11" t="s">
        <v>17</v>
      </c>
      <c r="L540" s="12" t="s">
        <v>21</v>
      </c>
    </row>
    <row r="541" spans="1:12">
      <c r="A541" s="6" t="s">
        <v>12</v>
      </c>
      <c r="B541" s="6" t="s">
        <v>13</v>
      </c>
      <c r="C541" s="6" t="s">
        <v>30</v>
      </c>
      <c r="D541" s="6" t="str">
        <f>VLOOKUP(F541,[1]总!$G$2:$L$998,6,0)</f>
        <v>35kV兴福集变电站</v>
      </c>
      <c r="E541" s="6" t="s">
        <v>616</v>
      </c>
      <c r="F541" s="6" t="s">
        <v>79</v>
      </c>
      <c r="G541" s="6">
        <v>200</v>
      </c>
      <c r="H541" s="7">
        <v>258.76</v>
      </c>
      <c r="I541" s="7">
        <v>-98.76</v>
      </c>
      <c r="J541" s="10">
        <v>1.2938</v>
      </c>
      <c r="K541" s="12" t="s">
        <v>26</v>
      </c>
      <c r="L541" s="12" t="s">
        <v>21</v>
      </c>
    </row>
    <row r="542" spans="1:12">
      <c r="A542" s="6" t="s">
        <v>12</v>
      </c>
      <c r="B542" s="6" t="s">
        <v>13</v>
      </c>
      <c r="C542" s="6" t="s">
        <v>30</v>
      </c>
      <c r="D542" s="6" t="str">
        <f>VLOOKUP(F542,[1]总!$G$2:$L$998,6,0)</f>
        <v>35kV兴福集变电站</v>
      </c>
      <c r="E542" s="6" t="s">
        <v>617</v>
      </c>
      <c r="F542" s="6" t="s">
        <v>79</v>
      </c>
      <c r="G542" s="6">
        <v>160</v>
      </c>
      <c r="H542" s="7">
        <v>90.88</v>
      </c>
      <c r="I542" s="7">
        <v>37.12</v>
      </c>
      <c r="J542" s="10">
        <v>0.568</v>
      </c>
      <c r="K542" s="11" t="s">
        <v>17</v>
      </c>
      <c r="L542" s="12" t="s">
        <v>21</v>
      </c>
    </row>
    <row r="543" spans="1:12">
      <c r="A543" s="6" t="s">
        <v>12</v>
      </c>
      <c r="B543" s="6" t="s">
        <v>13</v>
      </c>
      <c r="C543" s="6" t="s">
        <v>30</v>
      </c>
      <c r="D543" s="6" t="str">
        <f>VLOOKUP(F543,[1]总!$G$2:$L$998,6,0)</f>
        <v>35kV兴福集变电站</v>
      </c>
      <c r="E543" s="6" t="s">
        <v>618</v>
      </c>
      <c r="F543" s="6" t="s">
        <v>79</v>
      </c>
      <c r="G543" s="6">
        <v>200</v>
      </c>
      <c r="H543" s="7">
        <v>49.72</v>
      </c>
      <c r="I543" s="7">
        <v>110.28</v>
      </c>
      <c r="J543" s="10">
        <v>0.2486</v>
      </c>
      <c r="K543" s="11" t="s">
        <v>17</v>
      </c>
      <c r="L543" s="12" t="s">
        <v>21</v>
      </c>
    </row>
    <row r="544" spans="1:12">
      <c r="A544" s="6" t="s">
        <v>12</v>
      </c>
      <c r="B544" s="6" t="s">
        <v>13</v>
      </c>
      <c r="C544" s="6" t="s">
        <v>30</v>
      </c>
      <c r="D544" s="6" t="str">
        <f>VLOOKUP(F544,[1]总!$G$2:$L$998,6,0)</f>
        <v>35kV兴福集变电站</v>
      </c>
      <c r="E544" s="6" t="s">
        <v>619</v>
      </c>
      <c r="F544" s="6" t="s">
        <v>32</v>
      </c>
      <c r="G544" s="6">
        <v>400</v>
      </c>
      <c r="H544" s="7">
        <v>150.9</v>
      </c>
      <c r="I544" s="7">
        <v>169.1</v>
      </c>
      <c r="J544" s="10">
        <v>0.37725</v>
      </c>
      <c r="K544" s="11" t="s">
        <v>17</v>
      </c>
      <c r="L544" s="12" t="s">
        <v>21</v>
      </c>
    </row>
    <row r="545" spans="1:12">
      <c r="A545" s="6" t="s">
        <v>12</v>
      </c>
      <c r="B545" s="6" t="s">
        <v>13</v>
      </c>
      <c r="C545" s="6" t="s">
        <v>27</v>
      </c>
      <c r="D545" s="6" t="str">
        <f>VLOOKUP(F545,[1]总!$G$2:$L$998,6,0)</f>
        <v>110kV唐口变电站</v>
      </c>
      <c r="E545" s="6" t="s">
        <v>620</v>
      </c>
      <c r="F545" s="6" t="s">
        <v>274</v>
      </c>
      <c r="G545" s="6">
        <v>400</v>
      </c>
      <c r="H545" s="7">
        <v>339.58</v>
      </c>
      <c r="I545" s="7">
        <v>-19.58</v>
      </c>
      <c r="J545" s="10">
        <v>0.84895</v>
      </c>
      <c r="K545" s="12" t="s">
        <v>26</v>
      </c>
      <c r="L545" s="12" t="s">
        <v>21</v>
      </c>
    </row>
    <row r="546" spans="1:12">
      <c r="A546" s="6" t="s">
        <v>12</v>
      </c>
      <c r="B546" s="6" t="s">
        <v>13</v>
      </c>
      <c r="C546" s="6" t="s">
        <v>30</v>
      </c>
      <c r="D546" s="6" t="str">
        <f>VLOOKUP(F546,[1]总!$G$2:$L$998,6,0)</f>
        <v>35kV兴福集变电站</v>
      </c>
      <c r="E546" s="6" t="s">
        <v>621</v>
      </c>
      <c r="F546" s="6" t="s">
        <v>117</v>
      </c>
      <c r="G546" s="6">
        <v>400</v>
      </c>
      <c r="H546" s="7">
        <v>105.63</v>
      </c>
      <c r="I546" s="7">
        <v>214.37</v>
      </c>
      <c r="J546" s="10">
        <v>0.264075</v>
      </c>
      <c r="K546" s="11" t="s">
        <v>17</v>
      </c>
      <c r="L546" s="12" t="s">
        <v>21</v>
      </c>
    </row>
    <row r="547" spans="1:12">
      <c r="A547" s="6" t="s">
        <v>12</v>
      </c>
      <c r="B547" s="6" t="s">
        <v>13</v>
      </c>
      <c r="C547" s="6" t="s">
        <v>30</v>
      </c>
      <c r="D547" s="6" t="str">
        <f>VLOOKUP(F547,[1]总!$G$2:$L$998,6,0)</f>
        <v>35kV兴福集变电站</v>
      </c>
      <c r="E547" s="6" t="s">
        <v>622</v>
      </c>
      <c r="F547" s="6" t="s">
        <v>32</v>
      </c>
      <c r="G547" s="6">
        <v>200</v>
      </c>
      <c r="H547" s="7">
        <v>30.25</v>
      </c>
      <c r="I547" s="7">
        <v>129.75</v>
      </c>
      <c r="J547" s="10">
        <v>0.15125</v>
      </c>
      <c r="K547" s="11" t="s">
        <v>17</v>
      </c>
      <c r="L547" s="12" t="s">
        <v>21</v>
      </c>
    </row>
    <row r="548" spans="1:12">
      <c r="A548" s="6" t="s">
        <v>12</v>
      </c>
      <c r="B548" s="6" t="s">
        <v>13</v>
      </c>
      <c r="C548" s="6" t="s">
        <v>18</v>
      </c>
      <c r="D548" s="6" t="str">
        <f>VLOOKUP(F548,[1]总!$G$2:$L$998,6,0)</f>
        <v>35kV长沟变电站</v>
      </c>
      <c r="E548" s="6" t="s">
        <v>623</v>
      </c>
      <c r="F548" s="6" t="s">
        <v>55</v>
      </c>
      <c r="G548" s="6">
        <v>400</v>
      </c>
      <c r="H548" s="7">
        <v>567.715</v>
      </c>
      <c r="I548" s="7">
        <v>-247.715</v>
      </c>
      <c r="J548" s="10">
        <v>1.4192875</v>
      </c>
      <c r="K548" s="12" t="s">
        <v>26</v>
      </c>
      <c r="L548" s="12" t="s">
        <v>21</v>
      </c>
    </row>
    <row r="549" spans="1:12">
      <c r="A549" s="6" t="s">
        <v>12</v>
      </c>
      <c r="B549" s="6" t="s">
        <v>13</v>
      </c>
      <c r="C549" s="6" t="s">
        <v>18</v>
      </c>
      <c r="D549" s="6" t="str">
        <f>VLOOKUP(F549,[1]总!$G$2:$L$998,6,0)</f>
        <v>35kV长沟变电站</v>
      </c>
      <c r="E549" s="6" t="s">
        <v>624</v>
      </c>
      <c r="F549" s="6" t="s">
        <v>57</v>
      </c>
      <c r="G549" s="6">
        <v>400</v>
      </c>
      <c r="H549" s="7">
        <v>317.595</v>
      </c>
      <c r="I549" s="7">
        <v>2.40499999999997</v>
      </c>
      <c r="J549" s="10">
        <v>0.7939875</v>
      </c>
      <c r="K549" s="13" t="s">
        <v>33</v>
      </c>
      <c r="L549" s="12" t="s">
        <v>21</v>
      </c>
    </row>
    <row r="550" spans="1:12">
      <c r="A550" s="6" t="s">
        <v>12</v>
      </c>
      <c r="B550" s="6" t="s">
        <v>13</v>
      </c>
      <c r="C550" s="6" t="s">
        <v>18</v>
      </c>
      <c r="D550" s="6" t="str">
        <f>VLOOKUP(F550,[1]总!$G$2:$L$998,6,0)</f>
        <v>35kV长沟变电站</v>
      </c>
      <c r="E550" s="6" t="s">
        <v>625</v>
      </c>
      <c r="F550" s="6" t="s">
        <v>20</v>
      </c>
      <c r="G550" s="6">
        <v>200</v>
      </c>
      <c r="H550" s="7">
        <v>25</v>
      </c>
      <c r="I550" s="7">
        <v>135</v>
      </c>
      <c r="J550" s="10">
        <v>0.125</v>
      </c>
      <c r="K550" s="11" t="s">
        <v>17</v>
      </c>
      <c r="L550" s="12" t="s">
        <v>21</v>
      </c>
    </row>
    <row r="551" spans="1:12">
      <c r="A551" s="6" t="s">
        <v>12</v>
      </c>
      <c r="B551" s="6" t="s">
        <v>13</v>
      </c>
      <c r="C551" s="6" t="s">
        <v>27</v>
      </c>
      <c r="D551" s="6" t="str">
        <f>VLOOKUP(F551,[1]总!$G$2:$L$998,6,0)</f>
        <v>110kV唐口变电站</v>
      </c>
      <c r="E551" s="6" t="s">
        <v>626</v>
      </c>
      <c r="F551" s="6" t="s">
        <v>120</v>
      </c>
      <c r="G551" s="6">
        <v>200</v>
      </c>
      <c r="H551" s="7">
        <v>38.94</v>
      </c>
      <c r="I551" s="7">
        <v>121.06</v>
      </c>
      <c r="J551" s="10">
        <v>0.1947</v>
      </c>
      <c r="K551" s="11" t="s">
        <v>17</v>
      </c>
      <c r="L551" s="12" t="s">
        <v>21</v>
      </c>
    </row>
    <row r="552" spans="1:12">
      <c r="A552" s="6" t="s">
        <v>12</v>
      </c>
      <c r="B552" s="6" t="s">
        <v>13</v>
      </c>
      <c r="C552" s="6" t="s">
        <v>27</v>
      </c>
      <c r="D552" s="6" t="str">
        <f>VLOOKUP(F552,[1]总!$G$2:$L$998,6,0)</f>
        <v>110kV唐口变电站</v>
      </c>
      <c r="E552" s="6" t="s">
        <v>627</v>
      </c>
      <c r="F552" s="6" t="s">
        <v>120</v>
      </c>
      <c r="G552" s="6">
        <v>200</v>
      </c>
      <c r="H552" s="7">
        <v>125.37</v>
      </c>
      <c r="I552" s="7">
        <v>34.63</v>
      </c>
      <c r="J552" s="10">
        <v>0.62685</v>
      </c>
      <c r="K552" s="11" t="s">
        <v>17</v>
      </c>
      <c r="L552" s="12" t="s">
        <v>21</v>
      </c>
    </row>
    <row r="553" spans="1:12">
      <c r="A553" s="6" t="s">
        <v>12</v>
      </c>
      <c r="B553" s="6" t="s">
        <v>13</v>
      </c>
      <c r="C553" s="6" t="s">
        <v>27</v>
      </c>
      <c r="D553" s="6" t="str">
        <f>VLOOKUP(F553,[1]总!$G$2:$L$998,6,0)</f>
        <v>110kV唐口变电站</v>
      </c>
      <c r="E553" s="6" t="s">
        <v>628</v>
      </c>
      <c r="F553" s="6" t="s">
        <v>274</v>
      </c>
      <c r="G553" s="6">
        <v>200</v>
      </c>
      <c r="H553" s="7">
        <v>85.975</v>
      </c>
      <c r="I553" s="7">
        <v>74.025</v>
      </c>
      <c r="J553" s="10">
        <v>0.429875</v>
      </c>
      <c r="K553" s="11" t="s">
        <v>17</v>
      </c>
      <c r="L553" s="12" t="s">
        <v>21</v>
      </c>
    </row>
    <row r="554" spans="1:12">
      <c r="A554" s="6" t="s">
        <v>12</v>
      </c>
      <c r="B554" s="6" t="s">
        <v>13</v>
      </c>
      <c r="C554" s="6" t="s">
        <v>27</v>
      </c>
      <c r="D554" s="6" t="str">
        <f>VLOOKUP(F554,[1]总!$G$2:$L$998,6,0)</f>
        <v>110kV唐口变电站</v>
      </c>
      <c r="E554" s="6" t="s">
        <v>629</v>
      </c>
      <c r="F554" s="6" t="s">
        <v>44</v>
      </c>
      <c r="G554" s="6">
        <v>200</v>
      </c>
      <c r="H554" s="7">
        <v>82.9</v>
      </c>
      <c r="I554" s="7">
        <v>77.1</v>
      </c>
      <c r="J554" s="10">
        <v>0.4145</v>
      </c>
      <c r="K554" s="11" t="s">
        <v>17</v>
      </c>
      <c r="L554" s="12" t="s">
        <v>21</v>
      </c>
    </row>
    <row r="555" spans="1:12">
      <c r="A555" s="6" t="s">
        <v>12</v>
      </c>
      <c r="B555" s="6" t="s">
        <v>13</v>
      </c>
      <c r="C555" s="6" t="s">
        <v>27</v>
      </c>
      <c r="D555" s="6" t="str">
        <f>VLOOKUP(F555,[1]总!$G$2:$L$998,6,0)</f>
        <v>110kV唐口变电站</v>
      </c>
      <c r="E555" s="6" t="s">
        <v>630</v>
      </c>
      <c r="F555" s="6" t="s">
        <v>123</v>
      </c>
      <c r="G555" s="6">
        <v>315</v>
      </c>
      <c r="H555" s="7">
        <v>236.205</v>
      </c>
      <c r="I555" s="7">
        <v>15.795</v>
      </c>
      <c r="J555" s="10">
        <v>0.749857142857143</v>
      </c>
      <c r="K555" s="13" t="s">
        <v>33</v>
      </c>
      <c r="L555" s="12" t="s">
        <v>21</v>
      </c>
    </row>
    <row r="556" spans="1:12">
      <c r="A556" s="6" t="s">
        <v>12</v>
      </c>
      <c r="B556" s="6" t="s">
        <v>13</v>
      </c>
      <c r="C556" s="6" t="s">
        <v>30</v>
      </c>
      <c r="D556" s="6" t="str">
        <f>VLOOKUP(F556,[1]总!$G$2:$L$998,6,0)</f>
        <v>35kV兴福集变电站</v>
      </c>
      <c r="E556" s="6" t="s">
        <v>631</v>
      </c>
      <c r="F556" s="6" t="s">
        <v>32</v>
      </c>
      <c r="G556" s="6">
        <v>200</v>
      </c>
      <c r="H556" s="7">
        <v>29.4</v>
      </c>
      <c r="I556" s="7">
        <v>130.6</v>
      </c>
      <c r="J556" s="10">
        <v>0.147</v>
      </c>
      <c r="K556" s="11" t="s">
        <v>17</v>
      </c>
      <c r="L556" s="12" t="s">
        <v>21</v>
      </c>
    </row>
    <row r="557" spans="1:12">
      <c r="A557" s="6" t="s">
        <v>12</v>
      </c>
      <c r="B557" s="6" t="s">
        <v>13</v>
      </c>
      <c r="C557" s="6" t="s">
        <v>30</v>
      </c>
      <c r="D557" s="6" t="str">
        <f>VLOOKUP(F557,[1]总!$G$2:$L$998,6,0)</f>
        <v>35kV兴福集变电站</v>
      </c>
      <c r="E557" s="6" t="s">
        <v>632</v>
      </c>
      <c r="F557" s="6" t="s">
        <v>32</v>
      </c>
      <c r="G557" s="6">
        <v>200</v>
      </c>
      <c r="H557" s="7">
        <v>71.46</v>
      </c>
      <c r="I557" s="7">
        <v>88.54</v>
      </c>
      <c r="J557" s="10">
        <v>0.3573</v>
      </c>
      <c r="K557" s="11" t="s">
        <v>17</v>
      </c>
      <c r="L557" s="12" t="s">
        <v>21</v>
      </c>
    </row>
    <row r="558" spans="1:12">
      <c r="A558" s="6" t="s">
        <v>12</v>
      </c>
      <c r="B558" s="6" t="s">
        <v>13</v>
      </c>
      <c r="C558" s="6" t="s">
        <v>27</v>
      </c>
      <c r="D558" s="6" t="str">
        <f>VLOOKUP(F558,[1]总!$G$2:$L$998,6,0)</f>
        <v>110kV唐口变电站</v>
      </c>
      <c r="E558" s="6" t="s">
        <v>633</v>
      </c>
      <c r="F558" s="6" t="s">
        <v>274</v>
      </c>
      <c r="G558" s="6">
        <v>400</v>
      </c>
      <c r="H558" s="7">
        <v>190.495</v>
      </c>
      <c r="I558" s="7">
        <v>129.505</v>
      </c>
      <c r="J558" s="10">
        <v>0.4762375</v>
      </c>
      <c r="K558" s="11" t="s">
        <v>17</v>
      </c>
      <c r="L558" s="12" t="s">
        <v>21</v>
      </c>
    </row>
    <row r="559" spans="1:12">
      <c r="A559" s="6" t="s">
        <v>12</v>
      </c>
      <c r="B559" s="6" t="s">
        <v>13</v>
      </c>
      <c r="C559" s="6" t="s">
        <v>27</v>
      </c>
      <c r="D559" s="6" t="str">
        <f>VLOOKUP(F559,[1]总!$G$2:$L$998,6,0)</f>
        <v>110kV唐口变电站</v>
      </c>
      <c r="E559" s="6" t="s">
        <v>634</v>
      </c>
      <c r="F559" s="6" t="s">
        <v>40</v>
      </c>
      <c r="G559" s="6">
        <v>160</v>
      </c>
      <c r="H559" s="7">
        <v>125.4</v>
      </c>
      <c r="I559" s="7">
        <v>2.59999999999999</v>
      </c>
      <c r="J559" s="10">
        <v>0.78375</v>
      </c>
      <c r="K559" s="13" t="s">
        <v>33</v>
      </c>
      <c r="L559" s="12" t="s">
        <v>21</v>
      </c>
    </row>
    <row r="560" spans="1:12">
      <c r="A560" s="6" t="s">
        <v>12</v>
      </c>
      <c r="B560" s="6" t="s">
        <v>13</v>
      </c>
      <c r="C560" s="6" t="s">
        <v>30</v>
      </c>
      <c r="D560" s="6" t="str">
        <f>VLOOKUP(F560,[1]总!$G$2:$L$998,6,0)</f>
        <v>35kV兴福集变电站</v>
      </c>
      <c r="E560" s="6" t="s">
        <v>635</v>
      </c>
      <c r="F560" s="6" t="s">
        <v>132</v>
      </c>
      <c r="G560" s="6">
        <v>400</v>
      </c>
      <c r="H560" s="7">
        <v>203.61</v>
      </c>
      <c r="I560" s="7">
        <v>116.39</v>
      </c>
      <c r="J560" s="10">
        <v>0.509025</v>
      </c>
      <c r="K560" s="11" t="s">
        <v>17</v>
      </c>
      <c r="L560" s="12" t="s">
        <v>21</v>
      </c>
    </row>
    <row r="561" spans="1:12">
      <c r="A561" s="6" t="s">
        <v>12</v>
      </c>
      <c r="B561" s="6" t="s">
        <v>13</v>
      </c>
      <c r="C561" s="6" t="s">
        <v>30</v>
      </c>
      <c r="D561" s="6" t="str">
        <f>VLOOKUP(F561,[1]总!$G$2:$L$998,6,0)</f>
        <v>35kV兴福集变电站</v>
      </c>
      <c r="E561" s="6" t="s">
        <v>636</v>
      </c>
      <c r="F561" s="6" t="s">
        <v>32</v>
      </c>
      <c r="G561" s="6">
        <v>315</v>
      </c>
      <c r="H561" s="7">
        <v>15.54</v>
      </c>
      <c r="I561" s="7">
        <v>236.46</v>
      </c>
      <c r="J561" s="10">
        <v>0.0493333333333333</v>
      </c>
      <c r="K561" s="11" t="s">
        <v>17</v>
      </c>
      <c r="L561" s="12" t="s">
        <v>21</v>
      </c>
    </row>
    <row r="562" spans="1:12">
      <c r="A562" s="6" t="s">
        <v>12</v>
      </c>
      <c r="B562" s="6" t="s">
        <v>13</v>
      </c>
      <c r="C562" s="6" t="s">
        <v>18</v>
      </c>
      <c r="D562" s="6" t="str">
        <f>VLOOKUP(F562,[1]总!$G$2:$L$998,6,0)</f>
        <v>110kV前屯变电站</v>
      </c>
      <c r="E562" s="6" t="s">
        <v>637</v>
      </c>
      <c r="F562" s="6" t="s">
        <v>63</v>
      </c>
      <c r="G562" s="6">
        <v>400</v>
      </c>
      <c r="H562" s="7">
        <v>375.725</v>
      </c>
      <c r="I562" s="7">
        <v>-55.725</v>
      </c>
      <c r="J562" s="10">
        <v>0.9393125</v>
      </c>
      <c r="K562" s="12" t="s">
        <v>26</v>
      </c>
      <c r="L562" s="7"/>
    </row>
    <row r="563" spans="1:12">
      <c r="A563" s="6" t="s">
        <v>12</v>
      </c>
      <c r="B563" s="6" t="s">
        <v>13</v>
      </c>
      <c r="C563" s="6" t="s">
        <v>18</v>
      </c>
      <c r="D563" s="6" t="str">
        <f>VLOOKUP(F563,[1]总!$G$2:$L$998,6,0)</f>
        <v>110kV前屯变电站</v>
      </c>
      <c r="E563" s="6" t="s">
        <v>638</v>
      </c>
      <c r="F563" s="6" t="s">
        <v>59</v>
      </c>
      <c r="G563" s="6">
        <v>400</v>
      </c>
      <c r="H563" s="7">
        <v>273.88</v>
      </c>
      <c r="I563" s="7">
        <v>46.12</v>
      </c>
      <c r="J563" s="10">
        <v>0.6847</v>
      </c>
      <c r="K563" s="11" t="s">
        <v>17</v>
      </c>
      <c r="L563" s="7"/>
    </row>
    <row r="564" spans="1:12">
      <c r="A564" s="6" t="s">
        <v>12</v>
      </c>
      <c r="B564" s="6" t="s">
        <v>13</v>
      </c>
      <c r="C564" s="6" t="s">
        <v>18</v>
      </c>
      <c r="D564" s="6" t="str">
        <f>VLOOKUP(F564,[1]总!$G$2:$L$998,6,0)</f>
        <v>110kV前屯变电站</v>
      </c>
      <c r="E564" s="6" t="s">
        <v>639</v>
      </c>
      <c r="F564" s="6" t="s">
        <v>59</v>
      </c>
      <c r="G564" s="6">
        <v>400</v>
      </c>
      <c r="H564" s="7">
        <v>371.325</v>
      </c>
      <c r="I564" s="7">
        <v>-51.325</v>
      </c>
      <c r="J564" s="10">
        <v>0.9283125</v>
      </c>
      <c r="K564" s="12" t="s">
        <v>26</v>
      </c>
      <c r="L564" s="7"/>
    </row>
    <row r="565" spans="1:12">
      <c r="A565" s="6" t="s">
        <v>12</v>
      </c>
      <c r="B565" s="6" t="s">
        <v>13</v>
      </c>
      <c r="C565" s="6" t="s">
        <v>18</v>
      </c>
      <c r="D565" s="6" t="str">
        <f>VLOOKUP(F565,[1]总!$G$2:$L$998,6,0)</f>
        <v>110kV前屯变电站</v>
      </c>
      <c r="E565" s="6" t="s">
        <v>640</v>
      </c>
      <c r="F565" s="6" t="s">
        <v>152</v>
      </c>
      <c r="G565" s="6">
        <v>400</v>
      </c>
      <c r="H565" s="7">
        <v>296.715</v>
      </c>
      <c r="I565" s="7">
        <v>23.285</v>
      </c>
      <c r="J565" s="10">
        <v>0.7417875</v>
      </c>
      <c r="K565" s="13" t="s">
        <v>33</v>
      </c>
      <c r="L565" s="7"/>
    </row>
    <row r="566" spans="1:12">
      <c r="A566" s="6" t="s">
        <v>12</v>
      </c>
      <c r="B566" s="6" t="s">
        <v>13</v>
      </c>
      <c r="C566" s="6" t="s">
        <v>18</v>
      </c>
      <c r="D566" s="6" t="str">
        <f>VLOOKUP(F566,[1]总!$G$2:$L$998,6,0)</f>
        <v>110kV任北变电站</v>
      </c>
      <c r="E566" s="6" t="s">
        <v>641</v>
      </c>
      <c r="F566" s="6" t="s">
        <v>49</v>
      </c>
      <c r="G566" s="6">
        <v>400</v>
      </c>
      <c r="H566" s="7">
        <v>228.745</v>
      </c>
      <c r="I566" s="7">
        <v>91.255</v>
      </c>
      <c r="J566" s="10">
        <v>0.5718625</v>
      </c>
      <c r="K566" s="11" t="s">
        <v>17</v>
      </c>
      <c r="L566" s="7"/>
    </row>
    <row r="567" spans="1:12">
      <c r="A567" s="6" t="s">
        <v>12</v>
      </c>
      <c r="B567" s="6" t="s">
        <v>13</v>
      </c>
      <c r="C567" s="6" t="s">
        <v>23</v>
      </c>
      <c r="D567" s="6" t="str">
        <f>VLOOKUP(F567,[1]总!$G$2:$L$998,6,0)</f>
        <v>110kV任北变电站</v>
      </c>
      <c r="E567" s="6" t="s">
        <v>642</v>
      </c>
      <c r="F567" s="6" t="s">
        <v>199</v>
      </c>
      <c r="G567" s="6">
        <v>400</v>
      </c>
      <c r="H567" s="7">
        <v>381.31</v>
      </c>
      <c r="I567" s="7">
        <v>-61.31</v>
      </c>
      <c r="J567" s="10">
        <v>0.953275</v>
      </c>
      <c r="K567" s="12" t="s">
        <v>26</v>
      </c>
      <c r="L567" s="7"/>
    </row>
    <row r="568" spans="1:12">
      <c r="A568" s="6" t="s">
        <v>12</v>
      </c>
      <c r="B568" s="6" t="s">
        <v>13</v>
      </c>
      <c r="C568" s="6" t="s">
        <v>14</v>
      </c>
      <c r="D568" s="6" t="str">
        <f>VLOOKUP(F568,[1]总!$G$2:$L$998,6,0)</f>
        <v>110kV李营变电站</v>
      </c>
      <c r="E568" s="6" t="s">
        <v>643</v>
      </c>
      <c r="F568" s="6" t="s">
        <v>98</v>
      </c>
      <c r="G568" s="6">
        <v>400</v>
      </c>
      <c r="H568" s="7">
        <v>272.95</v>
      </c>
      <c r="I568" s="7">
        <v>47.05</v>
      </c>
      <c r="J568" s="10">
        <v>0.682375</v>
      </c>
      <c r="K568" s="11" t="s">
        <v>17</v>
      </c>
      <c r="L568" s="7"/>
    </row>
    <row r="569" spans="1:12">
      <c r="A569" s="6" t="s">
        <v>12</v>
      </c>
      <c r="B569" s="6" t="s">
        <v>13</v>
      </c>
      <c r="C569" s="6" t="s">
        <v>23</v>
      </c>
      <c r="D569" s="6" t="str">
        <f>VLOOKUP(F569,[1]总!$G$2:$L$998,6,0)</f>
        <v>110kV安居变电站</v>
      </c>
      <c r="E569" s="6" t="s">
        <v>644</v>
      </c>
      <c r="F569" s="6" t="s">
        <v>65</v>
      </c>
      <c r="G569" s="6">
        <v>400</v>
      </c>
      <c r="H569" s="7">
        <v>310.495</v>
      </c>
      <c r="I569" s="7">
        <v>9.505</v>
      </c>
      <c r="J569" s="10">
        <v>0.7762375</v>
      </c>
      <c r="K569" s="13" t="s">
        <v>33</v>
      </c>
      <c r="L569" s="12" t="s">
        <v>21</v>
      </c>
    </row>
    <row r="570" spans="1:12">
      <c r="A570" s="6" t="s">
        <v>12</v>
      </c>
      <c r="B570" s="6" t="s">
        <v>13</v>
      </c>
      <c r="C570" s="6" t="s">
        <v>18</v>
      </c>
      <c r="D570" s="6" t="str">
        <f>VLOOKUP(F570,[1]总!$G$2:$L$998,6,0)</f>
        <v>110kV任北变电站</v>
      </c>
      <c r="E570" s="6" t="s">
        <v>645</v>
      </c>
      <c r="F570" s="6" t="s">
        <v>53</v>
      </c>
      <c r="G570" s="6">
        <v>630</v>
      </c>
      <c r="H570" s="7">
        <v>522.78</v>
      </c>
      <c r="I570" s="7">
        <v>-18.78</v>
      </c>
      <c r="J570" s="10">
        <v>0.829809523809524</v>
      </c>
      <c r="K570" s="12" t="s">
        <v>26</v>
      </c>
      <c r="L570" s="7"/>
    </row>
    <row r="571" spans="1:12">
      <c r="A571" s="6" t="s">
        <v>12</v>
      </c>
      <c r="B571" s="6" t="s">
        <v>13</v>
      </c>
      <c r="C571" s="6" t="s">
        <v>23</v>
      </c>
      <c r="D571" s="6" t="str">
        <f>VLOOKUP(F571,[1]总!$G$2:$L$998,6,0)</f>
        <v>35kV南陈变电站</v>
      </c>
      <c r="E571" s="6" t="s">
        <v>646</v>
      </c>
      <c r="F571" s="6" t="s">
        <v>195</v>
      </c>
      <c r="G571" s="6">
        <v>400</v>
      </c>
      <c r="H571" s="7">
        <v>109.57</v>
      </c>
      <c r="I571" s="7">
        <v>210.43</v>
      </c>
      <c r="J571" s="10">
        <v>0.273925</v>
      </c>
      <c r="K571" s="11" t="s">
        <v>17</v>
      </c>
      <c r="L571" s="12" t="s">
        <v>21</v>
      </c>
    </row>
    <row r="572" spans="1:12">
      <c r="A572" s="6" t="s">
        <v>12</v>
      </c>
      <c r="B572" s="6" t="s">
        <v>13</v>
      </c>
      <c r="C572" s="6" t="s">
        <v>18</v>
      </c>
      <c r="D572" s="6" t="str">
        <f>VLOOKUP(F572,[1]总!$G$2:$L$998,6,0)</f>
        <v>110kV任北变电站</v>
      </c>
      <c r="E572" s="6" t="s">
        <v>647</v>
      </c>
      <c r="F572" s="6" t="s">
        <v>53</v>
      </c>
      <c r="G572" s="6">
        <v>400</v>
      </c>
      <c r="H572" s="7">
        <v>399.3</v>
      </c>
      <c r="I572" s="7">
        <v>-79.3</v>
      </c>
      <c r="J572" s="10">
        <v>0.99825</v>
      </c>
      <c r="K572" s="12" t="s">
        <v>26</v>
      </c>
      <c r="L572" s="7"/>
    </row>
    <row r="573" spans="1:12">
      <c r="A573" s="6" t="s">
        <v>12</v>
      </c>
      <c r="B573" s="6" t="s">
        <v>13</v>
      </c>
      <c r="C573" s="6" t="s">
        <v>18</v>
      </c>
      <c r="D573" s="6" t="str">
        <f>VLOOKUP(F573,[1]总!$G$2:$L$998,6,0)</f>
        <v>110kV任北变电站</v>
      </c>
      <c r="E573" s="6" t="s">
        <v>648</v>
      </c>
      <c r="F573" s="6" t="s">
        <v>49</v>
      </c>
      <c r="G573" s="6">
        <v>400</v>
      </c>
      <c r="H573" s="7">
        <v>290.37</v>
      </c>
      <c r="I573" s="7">
        <v>29.63</v>
      </c>
      <c r="J573" s="10">
        <v>0.725925</v>
      </c>
      <c r="K573" s="13" t="s">
        <v>33</v>
      </c>
      <c r="L573" s="7"/>
    </row>
    <row r="574" spans="1:12">
      <c r="A574" s="6" t="s">
        <v>12</v>
      </c>
      <c r="B574" s="6" t="s">
        <v>13</v>
      </c>
      <c r="C574" s="6" t="s">
        <v>18</v>
      </c>
      <c r="D574" s="6" t="str">
        <f>VLOOKUP(F574,[1]总!$G$2:$L$998,6,0)</f>
        <v>35kV长沟变电站</v>
      </c>
      <c r="E574" s="6" t="s">
        <v>649</v>
      </c>
      <c r="F574" s="6" t="s">
        <v>75</v>
      </c>
      <c r="G574" s="6">
        <v>400</v>
      </c>
      <c r="H574" s="7">
        <v>183.805</v>
      </c>
      <c r="I574" s="7">
        <v>136.195</v>
      </c>
      <c r="J574" s="10">
        <v>0.4595125</v>
      </c>
      <c r="K574" s="11" t="s">
        <v>17</v>
      </c>
      <c r="L574" s="12" t="s">
        <v>21</v>
      </c>
    </row>
    <row r="575" spans="1:12">
      <c r="A575" s="6" t="s">
        <v>12</v>
      </c>
      <c r="B575" s="6" t="s">
        <v>13</v>
      </c>
      <c r="C575" s="6" t="s">
        <v>27</v>
      </c>
      <c r="D575" s="6" t="str">
        <f>VLOOKUP(F575,[1]总!$G$2:$L$998,6,0)</f>
        <v>110kV唐口变电站</v>
      </c>
      <c r="E575" s="6" t="s">
        <v>650</v>
      </c>
      <c r="F575" s="6" t="s">
        <v>120</v>
      </c>
      <c r="G575" s="6">
        <v>400</v>
      </c>
      <c r="H575" s="7">
        <v>67.7</v>
      </c>
      <c r="I575" s="7">
        <v>252.3</v>
      </c>
      <c r="J575" s="10">
        <v>0.16925</v>
      </c>
      <c r="K575" s="11" t="s">
        <v>17</v>
      </c>
      <c r="L575" s="12" t="s">
        <v>21</v>
      </c>
    </row>
    <row r="576" spans="1:12">
      <c r="A576" s="6" t="s">
        <v>12</v>
      </c>
      <c r="B576" s="6" t="s">
        <v>13</v>
      </c>
      <c r="C576" s="6" t="s">
        <v>18</v>
      </c>
      <c r="D576" s="6" t="str">
        <f>VLOOKUP(F576,[1]总!$G$2:$L$998,6,0)</f>
        <v>110kV前屯变电站</v>
      </c>
      <c r="E576" s="6" t="s">
        <v>651</v>
      </c>
      <c r="F576" s="6" t="s">
        <v>152</v>
      </c>
      <c r="G576" s="6">
        <v>200</v>
      </c>
      <c r="H576" s="7">
        <v>100.505</v>
      </c>
      <c r="I576" s="7">
        <v>59.495</v>
      </c>
      <c r="J576" s="10">
        <v>0.502525</v>
      </c>
      <c r="K576" s="11" t="s">
        <v>17</v>
      </c>
      <c r="L576" s="7"/>
    </row>
    <row r="577" spans="1:12">
      <c r="A577" s="6" t="s">
        <v>12</v>
      </c>
      <c r="B577" s="6" t="s">
        <v>13</v>
      </c>
      <c r="C577" s="6" t="s">
        <v>18</v>
      </c>
      <c r="D577" s="6" t="str">
        <f>VLOOKUP(F577,[1]总!$G$2:$L$998,6,0)</f>
        <v>110kV前屯变电站</v>
      </c>
      <c r="E577" s="6" t="s">
        <v>652</v>
      </c>
      <c r="F577" s="6" t="s">
        <v>67</v>
      </c>
      <c r="G577" s="6">
        <v>200</v>
      </c>
      <c r="H577" s="7">
        <v>140.945</v>
      </c>
      <c r="I577" s="7">
        <v>19.055</v>
      </c>
      <c r="J577" s="10">
        <v>0.704725</v>
      </c>
      <c r="K577" s="13" t="s">
        <v>33</v>
      </c>
      <c r="L577" s="7"/>
    </row>
    <row r="578" spans="1:12">
      <c r="A578" s="6" t="s">
        <v>12</v>
      </c>
      <c r="B578" s="6" t="s">
        <v>13</v>
      </c>
      <c r="C578" s="6" t="s">
        <v>30</v>
      </c>
      <c r="D578" s="6" t="str">
        <f>VLOOKUP(F578,[1]总!$G$2:$L$998,6,0)</f>
        <v>35kV兴福集变电站</v>
      </c>
      <c r="E578" s="6" t="s">
        <v>653</v>
      </c>
      <c r="F578" s="6" t="s">
        <v>35</v>
      </c>
      <c r="G578" s="6">
        <v>200</v>
      </c>
      <c r="H578" s="7">
        <v>183.53</v>
      </c>
      <c r="I578" s="7">
        <v>-23.53</v>
      </c>
      <c r="J578" s="10">
        <v>0.91765</v>
      </c>
      <c r="K578" s="12" t="s">
        <v>26</v>
      </c>
      <c r="L578" s="12" t="s">
        <v>21</v>
      </c>
    </row>
    <row r="579" spans="1:12">
      <c r="A579" s="6" t="s">
        <v>12</v>
      </c>
      <c r="B579" s="6" t="s">
        <v>13</v>
      </c>
      <c r="C579" s="6" t="s">
        <v>18</v>
      </c>
      <c r="D579" s="6" t="str">
        <f>VLOOKUP(F579,[1]总!$G$2:$L$998,6,0)</f>
        <v>110kV前屯变电站</v>
      </c>
      <c r="E579" s="6" t="s">
        <v>654</v>
      </c>
      <c r="F579" s="6" t="s">
        <v>152</v>
      </c>
      <c r="G579" s="6">
        <v>400</v>
      </c>
      <c r="H579" s="7">
        <v>80.46</v>
      </c>
      <c r="I579" s="7">
        <v>239.54</v>
      </c>
      <c r="J579" s="10">
        <v>0.20115</v>
      </c>
      <c r="K579" s="11" t="s">
        <v>17</v>
      </c>
      <c r="L579" s="7"/>
    </row>
    <row r="580" spans="1:12">
      <c r="A580" s="6" t="s">
        <v>12</v>
      </c>
      <c r="B580" s="6" t="s">
        <v>13</v>
      </c>
      <c r="C580" s="6" t="s">
        <v>36</v>
      </c>
      <c r="D580" s="6" t="str">
        <f>VLOOKUP(F580,[1]总!$G$2:$L$998,6,0)</f>
        <v>35kV河西变电站</v>
      </c>
      <c r="E580" s="6" t="s">
        <v>655</v>
      </c>
      <c r="F580" s="6" t="s">
        <v>38</v>
      </c>
      <c r="G580" s="6">
        <v>630</v>
      </c>
      <c r="H580" s="7">
        <v>536.85</v>
      </c>
      <c r="I580" s="7">
        <v>-32.85</v>
      </c>
      <c r="J580" s="10">
        <v>0.852142857142857</v>
      </c>
      <c r="K580" s="12" t="s">
        <v>26</v>
      </c>
      <c r="L580" s="7"/>
    </row>
    <row r="581" spans="1:12">
      <c r="A581" s="6" t="s">
        <v>12</v>
      </c>
      <c r="B581" s="6" t="s">
        <v>13</v>
      </c>
      <c r="C581" s="6" t="s">
        <v>14</v>
      </c>
      <c r="D581" s="6" t="str">
        <f>VLOOKUP(F581,[1]总!$G$2:$L$998,6,0)</f>
        <v>110kV李营变电站</v>
      </c>
      <c r="E581" s="6" t="s">
        <v>656</v>
      </c>
      <c r="F581" s="6" t="s">
        <v>98</v>
      </c>
      <c r="G581" s="6">
        <v>630</v>
      </c>
      <c r="H581" s="7">
        <v>317.015</v>
      </c>
      <c r="I581" s="7">
        <v>186.985</v>
      </c>
      <c r="J581" s="10">
        <v>0.503198412698413</v>
      </c>
      <c r="K581" s="11" t="s">
        <v>17</v>
      </c>
      <c r="L581" s="7"/>
    </row>
    <row r="582" spans="1:12">
      <c r="A582" s="6" t="s">
        <v>12</v>
      </c>
      <c r="B582" s="6" t="s">
        <v>13</v>
      </c>
      <c r="C582" s="6" t="s">
        <v>30</v>
      </c>
      <c r="D582" s="6" t="str">
        <f>VLOOKUP(F582,[1]总!$G$2:$L$998,6,0)</f>
        <v>35kV兴福集变电站</v>
      </c>
      <c r="E582" s="6" t="s">
        <v>657</v>
      </c>
      <c r="F582" s="6" t="s">
        <v>79</v>
      </c>
      <c r="G582" s="6">
        <v>200</v>
      </c>
      <c r="H582" s="7">
        <v>128.47</v>
      </c>
      <c r="I582" s="7">
        <v>31.53</v>
      </c>
      <c r="J582" s="10">
        <v>0.64235</v>
      </c>
      <c r="K582" s="11" t="s">
        <v>17</v>
      </c>
      <c r="L582" s="12" t="s">
        <v>21</v>
      </c>
    </row>
    <row r="583" spans="1:12">
      <c r="A583" s="6" t="s">
        <v>12</v>
      </c>
      <c r="B583" s="6" t="s">
        <v>13</v>
      </c>
      <c r="C583" s="6" t="s">
        <v>14</v>
      </c>
      <c r="D583" s="6" t="str">
        <f>VLOOKUP(F583,[1]总!$G$2:$L$998,6,0)</f>
        <v>110kV李营变电站</v>
      </c>
      <c r="E583" s="6" t="s">
        <v>658</v>
      </c>
      <c r="F583" s="6" t="s">
        <v>16</v>
      </c>
      <c r="G583" s="6">
        <v>315</v>
      </c>
      <c r="H583" s="7">
        <v>38.5</v>
      </c>
      <c r="I583" s="7">
        <v>213.5</v>
      </c>
      <c r="J583" s="10">
        <v>0.122222222222222</v>
      </c>
      <c r="K583" s="11" t="s">
        <v>17</v>
      </c>
      <c r="L583" s="7"/>
    </row>
    <row r="584" spans="1:12">
      <c r="A584" s="6" t="s">
        <v>12</v>
      </c>
      <c r="B584" s="6" t="s">
        <v>13</v>
      </c>
      <c r="C584" s="6" t="s">
        <v>23</v>
      </c>
      <c r="D584" s="6" t="str">
        <f>VLOOKUP(F584,[1]总!$G$2:$L$998,6,0)</f>
        <v>110kV安居变电站</v>
      </c>
      <c r="E584" s="6" t="s">
        <v>659</v>
      </c>
      <c r="F584" s="6" t="s">
        <v>65</v>
      </c>
      <c r="G584" s="6">
        <v>400</v>
      </c>
      <c r="H584" s="7">
        <v>209.185</v>
      </c>
      <c r="I584" s="7">
        <v>110.815</v>
      </c>
      <c r="J584" s="10">
        <v>0.5229625</v>
      </c>
      <c r="K584" s="11" t="s">
        <v>17</v>
      </c>
      <c r="L584" s="12" t="s">
        <v>21</v>
      </c>
    </row>
    <row r="585" spans="1:12">
      <c r="A585" s="6" t="s">
        <v>12</v>
      </c>
      <c r="B585" s="6" t="s">
        <v>13</v>
      </c>
      <c r="C585" s="6" t="s">
        <v>23</v>
      </c>
      <c r="D585" s="6" t="str">
        <f>VLOOKUP(F585,[1]总!$G$2:$L$998,6,0)</f>
        <v>35kV南陈变电站</v>
      </c>
      <c r="E585" s="6" t="s">
        <v>660</v>
      </c>
      <c r="F585" s="6" t="s">
        <v>136</v>
      </c>
      <c r="G585" s="6">
        <v>400</v>
      </c>
      <c r="H585" s="7">
        <v>217.465</v>
      </c>
      <c r="I585" s="7">
        <v>102.535</v>
      </c>
      <c r="J585" s="10">
        <v>0.5436625</v>
      </c>
      <c r="K585" s="11" t="s">
        <v>17</v>
      </c>
      <c r="L585" s="12" t="s">
        <v>21</v>
      </c>
    </row>
    <row r="586" spans="1:12">
      <c r="A586" s="6" t="s">
        <v>12</v>
      </c>
      <c r="B586" s="6" t="s">
        <v>13</v>
      </c>
      <c r="C586" s="6" t="s">
        <v>23</v>
      </c>
      <c r="D586" s="6" t="str">
        <f>VLOOKUP(F586,[1]总!$G$2:$L$998,6,0)</f>
        <v>35kV南陈变电站</v>
      </c>
      <c r="E586" s="6" t="s">
        <v>661</v>
      </c>
      <c r="F586" s="6" t="s">
        <v>136</v>
      </c>
      <c r="G586" s="6">
        <v>200</v>
      </c>
      <c r="H586" s="7">
        <v>231.02</v>
      </c>
      <c r="I586" s="7">
        <v>-71.02</v>
      </c>
      <c r="J586" s="10">
        <v>1.1551</v>
      </c>
      <c r="K586" s="12" t="s">
        <v>26</v>
      </c>
      <c r="L586" s="12" t="s">
        <v>21</v>
      </c>
    </row>
    <row r="587" spans="1:12">
      <c r="A587" s="6" t="s">
        <v>12</v>
      </c>
      <c r="B587" s="6" t="s">
        <v>13</v>
      </c>
      <c r="C587" s="6" t="s">
        <v>23</v>
      </c>
      <c r="D587" s="6" t="str">
        <f>VLOOKUP(F587,[1]总!$G$2:$L$998,6,0)</f>
        <v>35kV南陈变电站</v>
      </c>
      <c r="E587" s="6" t="s">
        <v>662</v>
      </c>
      <c r="F587" s="6" t="s">
        <v>139</v>
      </c>
      <c r="G587" s="6">
        <v>315</v>
      </c>
      <c r="H587" s="7">
        <v>203.28</v>
      </c>
      <c r="I587" s="7">
        <v>48.72</v>
      </c>
      <c r="J587" s="10">
        <v>0.645333333333333</v>
      </c>
      <c r="K587" s="11" t="s">
        <v>17</v>
      </c>
      <c r="L587" s="12" t="s">
        <v>21</v>
      </c>
    </row>
    <row r="588" spans="1:12">
      <c r="A588" s="6" t="s">
        <v>12</v>
      </c>
      <c r="B588" s="6" t="s">
        <v>13</v>
      </c>
      <c r="C588" s="6" t="s">
        <v>23</v>
      </c>
      <c r="D588" s="6" t="str">
        <f>VLOOKUP(F588,[1]总!$G$2:$L$998,6,0)</f>
        <v>35kV南陈变电站</v>
      </c>
      <c r="E588" s="6" t="s">
        <v>663</v>
      </c>
      <c r="F588" s="6" t="s">
        <v>139</v>
      </c>
      <c r="G588" s="6">
        <v>400</v>
      </c>
      <c r="H588" s="7">
        <v>393.7</v>
      </c>
      <c r="I588" s="7">
        <v>-73.7</v>
      </c>
      <c r="J588" s="10">
        <v>0.98425</v>
      </c>
      <c r="K588" s="12" t="s">
        <v>26</v>
      </c>
      <c r="L588" s="12" t="s">
        <v>21</v>
      </c>
    </row>
    <row r="589" spans="1:12">
      <c r="A589" s="6" t="s">
        <v>12</v>
      </c>
      <c r="B589" s="6" t="s">
        <v>13</v>
      </c>
      <c r="C589" s="6" t="s">
        <v>18</v>
      </c>
      <c r="D589" s="6" t="str">
        <f>VLOOKUP(F589,[1]总!$G$2:$L$998,6,0)</f>
        <v>35kV长沟变电站</v>
      </c>
      <c r="E589" s="6" t="s">
        <v>664</v>
      </c>
      <c r="F589" s="6" t="s">
        <v>20</v>
      </c>
      <c r="G589" s="6">
        <v>160</v>
      </c>
      <c r="H589" s="7">
        <v>84.01</v>
      </c>
      <c r="I589" s="7">
        <v>43.99</v>
      </c>
      <c r="J589" s="10">
        <v>0.5250625</v>
      </c>
      <c r="K589" s="11" t="s">
        <v>17</v>
      </c>
      <c r="L589" s="12" t="s">
        <v>21</v>
      </c>
    </row>
    <row r="590" spans="1:12">
      <c r="A590" s="6" t="s">
        <v>12</v>
      </c>
      <c r="B590" s="6" t="s">
        <v>13</v>
      </c>
      <c r="C590" s="6" t="s">
        <v>30</v>
      </c>
      <c r="D590" s="6" t="str">
        <f>VLOOKUP(F590,[1]总!$G$2:$L$998,6,0)</f>
        <v>35kV兴福集变电站</v>
      </c>
      <c r="E590" s="6" t="s">
        <v>665</v>
      </c>
      <c r="F590" s="6" t="s">
        <v>117</v>
      </c>
      <c r="G590" s="6">
        <v>400</v>
      </c>
      <c r="H590" s="7">
        <v>68.88</v>
      </c>
      <c r="I590" s="7">
        <v>251.12</v>
      </c>
      <c r="J590" s="10">
        <v>0.1722</v>
      </c>
      <c r="K590" s="11" t="s">
        <v>17</v>
      </c>
      <c r="L590" s="12" t="s">
        <v>21</v>
      </c>
    </row>
    <row r="591" spans="1:12">
      <c r="A591" s="6" t="s">
        <v>12</v>
      </c>
      <c r="B591" s="6" t="s">
        <v>13</v>
      </c>
      <c r="C591" s="6" t="s">
        <v>30</v>
      </c>
      <c r="D591" s="6" t="str">
        <f>VLOOKUP(F591,[1]总!$G$2:$L$998,6,0)</f>
        <v>35kV兴福集变电站</v>
      </c>
      <c r="E591" s="6" t="s">
        <v>666</v>
      </c>
      <c r="F591" s="6" t="s">
        <v>117</v>
      </c>
      <c r="G591" s="6">
        <v>315</v>
      </c>
      <c r="H591" s="7">
        <v>112.49</v>
      </c>
      <c r="I591" s="7">
        <v>139.51</v>
      </c>
      <c r="J591" s="10">
        <v>0.357111111111111</v>
      </c>
      <c r="K591" s="11" t="s">
        <v>17</v>
      </c>
      <c r="L591" s="12" t="s">
        <v>21</v>
      </c>
    </row>
    <row r="592" spans="1:12">
      <c r="A592" s="6" t="s">
        <v>12</v>
      </c>
      <c r="B592" s="6" t="s">
        <v>13</v>
      </c>
      <c r="C592" s="6" t="s">
        <v>30</v>
      </c>
      <c r="D592" s="6" t="str">
        <f>VLOOKUP(F592,[1]总!$G$2:$L$998,6,0)</f>
        <v>35kV兴福集变电站</v>
      </c>
      <c r="E592" s="6" t="s">
        <v>667</v>
      </c>
      <c r="F592" s="6" t="s">
        <v>117</v>
      </c>
      <c r="G592" s="6">
        <v>200</v>
      </c>
      <c r="H592" s="7">
        <v>124.255</v>
      </c>
      <c r="I592" s="7">
        <v>35.745</v>
      </c>
      <c r="J592" s="10">
        <v>0.621275</v>
      </c>
      <c r="K592" s="11" t="s">
        <v>17</v>
      </c>
      <c r="L592" s="12" t="s">
        <v>21</v>
      </c>
    </row>
    <row r="593" spans="1:12">
      <c r="A593" s="6" t="s">
        <v>12</v>
      </c>
      <c r="B593" s="6" t="s">
        <v>13</v>
      </c>
      <c r="C593" s="6" t="s">
        <v>30</v>
      </c>
      <c r="D593" s="6" t="str">
        <f>VLOOKUP(F593,[1]总!$G$2:$L$998,6,0)</f>
        <v>35kV兴福集变电站</v>
      </c>
      <c r="E593" s="6" t="s">
        <v>668</v>
      </c>
      <c r="F593" s="6" t="s">
        <v>117</v>
      </c>
      <c r="G593" s="6">
        <v>200</v>
      </c>
      <c r="H593" s="7">
        <v>81.135</v>
      </c>
      <c r="I593" s="7">
        <v>78.865</v>
      </c>
      <c r="J593" s="10">
        <v>0.405675</v>
      </c>
      <c r="K593" s="11" t="s">
        <v>17</v>
      </c>
      <c r="L593" s="12" t="s">
        <v>21</v>
      </c>
    </row>
    <row r="594" spans="1:12">
      <c r="A594" s="6" t="s">
        <v>12</v>
      </c>
      <c r="B594" s="6" t="s">
        <v>13</v>
      </c>
      <c r="C594" s="6" t="s">
        <v>30</v>
      </c>
      <c r="D594" s="6" t="str">
        <f>VLOOKUP(F594,[1]总!$G$2:$L$998,6,0)</f>
        <v>35kV兴福集变电站</v>
      </c>
      <c r="E594" s="6" t="s">
        <v>669</v>
      </c>
      <c r="F594" s="6" t="s">
        <v>117</v>
      </c>
      <c r="G594" s="6">
        <v>200</v>
      </c>
      <c r="H594" s="7">
        <v>55.44</v>
      </c>
      <c r="I594" s="7">
        <v>104.56</v>
      </c>
      <c r="J594" s="10">
        <v>0.2772</v>
      </c>
      <c r="K594" s="11" t="s">
        <v>17</v>
      </c>
      <c r="L594" s="12" t="s">
        <v>21</v>
      </c>
    </row>
    <row r="595" spans="1:12">
      <c r="A595" s="6" t="s">
        <v>12</v>
      </c>
      <c r="B595" s="6" t="s">
        <v>13</v>
      </c>
      <c r="C595" s="6" t="s">
        <v>30</v>
      </c>
      <c r="D595" s="6" t="str">
        <f>VLOOKUP(F595,[1]总!$G$2:$L$998,6,0)</f>
        <v>35kV兴福集变电站</v>
      </c>
      <c r="E595" s="6" t="s">
        <v>670</v>
      </c>
      <c r="F595" s="6" t="s">
        <v>117</v>
      </c>
      <c r="G595" s="6">
        <v>400</v>
      </c>
      <c r="H595" s="7">
        <v>83.6</v>
      </c>
      <c r="I595" s="7">
        <v>236.4</v>
      </c>
      <c r="J595" s="10">
        <v>0.209</v>
      </c>
      <c r="K595" s="11" t="s">
        <v>17</v>
      </c>
      <c r="L595" s="12" t="s">
        <v>21</v>
      </c>
    </row>
    <row r="596" spans="1:12">
      <c r="A596" s="6" t="s">
        <v>12</v>
      </c>
      <c r="B596" s="6" t="s">
        <v>13</v>
      </c>
      <c r="C596" s="6" t="s">
        <v>30</v>
      </c>
      <c r="D596" s="6" t="str">
        <f>VLOOKUP(F596,[1]总!$G$2:$L$998,6,0)</f>
        <v>35kV兴福集变电站</v>
      </c>
      <c r="E596" s="6" t="s">
        <v>671</v>
      </c>
      <c r="F596" s="6" t="s">
        <v>117</v>
      </c>
      <c r="G596" s="6">
        <v>100</v>
      </c>
      <c r="H596" s="7">
        <v>37.15</v>
      </c>
      <c r="I596" s="7">
        <v>42.85</v>
      </c>
      <c r="J596" s="10">
        <v>0.3715</v>
      </c>
      <c r="K596" s="11" t="s">
        <v>17</v>
      </c>
      <c r="L596" s="12" t="s">
        <v>21</v>
      </c>
    </row>
    <row r="597" spans="1:12">
      <c r="A597" s="6" t="s">
        <v>12</v>
      </c>
      <c r="B597" s="6" t="s">
        <v>13</v>
      </c>
      <c r="C597" s="6" t="s">
        <v>18</v>
      </c>
      <c r="D597" s="6" t="str">
        <f>VLOOKUP(F597,[1]总!$G$2:$L$998,6,0)</f>
        <v>35kV长沟变电站</v>
      </c>
      <c r="E597" s="6" t="s">
        <v>672</v>
      </c>
      <c r="F597" s="6" t="s">
        <v>57</v>
      </c>
      <c r="G597" s="6">
        <v>400</v>
      </c>
      <c r="H597" s="7">
        <v>131.4</v>
      </c>
      <c r="I597" s="7">
        <v>188.6</v>
      </c>
      <c r="J597" s="10">
        <v>0.3285</v>
      </c>
      <c r="K597" s="11" t="s">
        <v>17</v>
      </c>
      <c r="L597" s="12" t="s">
        <v>21</v>
      </c>
    </row>
    <row r="598" spans="1:12">
      <c r="A598" s="6" t="s">
        <v>12</v>
      </c>
      <c r="B598" s="6" t="s">
        <v>13</v>
      </c>
      <c r="C598" s="6" t="s">
        <v>18</v>
      </c>
      <c r="D598" s="6" t="str">
        <f>VLOOKUP(F598,[1]总!$G$2:$L$998,6,0)</f>
        <v>35kV长沟变电站</v>
      </c>
      <c r="E598" s="6" t="s">
        <v>673</v>
      </c>
      <c r="F598" s="6" t="s">
        <v>83</v>
      </c>
      <c r="G598" s="6">
        <v>400</v>
      </c>
      <c r="H598" s="7">
        <v>63.12</v>
      </c>
      <c r="I598" s="7">
        <v>256.88</v>
      </c>
      <c r="J598" s="10">
        <v>0.1578</v>
      </c>
      <c r="K598" s="11" t="s">
        <v>17</v>
      </c>
      <c r="L598" s="12" t="s">
        <v>21</v>
      </c>
    </row>
    <row r="599" spans="1:12">
      <c r="A599" s="6" t="s">
        <v>12</v>
      </c>
      <c r="B599" s="6" t="s">
        <v>13</v>
      </c>
      <c r="C599" s="6" t="s">
        <v>27</v>
      </c>
      <c r="D599" s="6" t="str">
        <f>VLOOKUP(F599,[1]总!$G$2:$L$998,6,0)</f>
        <v>110kV唐口变电站</v>
      </c>
      <c r="E599" s="6" t="s">
        <v>674</v>
      </c>
      <c r="F599" s="6" t="s">
        <v>274</v>
      </c>
      <c r="G599" s="6">
        <v>200</v>
      </c>
      <c r="H599" s="7">
        <v>170.305</v>
      </c>
      <c r="I599" s="7">
        <v>-10.305</v>
      </c>
      <c r="J599" s="10">
        <v>0.851525</v>
      </c>
      <c r="K599" s="12" t="s">
        <v>26</v>
      </c>
      <c r="L599" s="12" t="s">
        <v>21</v>
      </c>
    </row>
    <row r="600" spans="1:12">
      <c r="A600" s="6" t="s">
        <v>12</v>
      </c>
      <c r="B600" s="6" t="s">
        <v>13</v>
      </c>
      <c r="C600" s="6" t="s">
        <v>27</v>
      </c>
      <c r="D600" s="6" t="str">
        <f>VLOOKUP(F600,[1]总!$G$2:$L$998,6,0)</f>
        <v>110kV唐口变电站</v>
      </c>
      <c r="E600" s="6" t="s">
        <v>675</v>
      </c>
      <c r="F600" s="6" t="s">
        <v>44</v>
      </c>
      <c r="G600" s="6">
        <v>200</v>
      </c>
      <c r="H600" s="7">
        <v>28.05</v>
      </c>
      <c r="I600" s="7">
        <v>131.95</v>
      </c>
      <c r="J600" s="10">
        <v>0.14025</v>
      </c>
      <c r="K600" s="11" t="s">
        <v>17</v>
      </c>
      <c r="L600" s="12" t="s">
        <v>21</v>
      </c>
    </row>
    <row r="601" spans="1:12">
      <c r="A601" s="6" t="s">
        <v>12</v>
      </c>
      <c r="B601" s="6" t="s">
        <v>13</v>
      </c>
      <c r="C601" s="6" t="s">
        <v>27</v>
      </c>
      <c r="D601" s="6" t="str">
        <f>VLOOKUP(F601,[1]总!$G$2:$L$998,6,0)</f>
        <v>110kV唐口变电站</v>
      </c>
      <c r="E601" s="6" t="s">
        <v>676</v>
      </c>
      <c r="F601" s="6" t="s">
        <v>96</v>
      </c>
      <c r="G601" s="6">
        <v>200</v>
      </c>
      <c r="H601" s="7">
        <v>77.32</v>
      </c>
      <c r="I601" s="7">
        <v>82.68</v>
      </c>
      <c r="J601" s="10">
        <v>0.3866</v>
      </c>
      <c r="K601" s="11" t="s">
        <v>17</v>
      </c>
      <c r="L601" s="12" t="s">
        <v>21</v>
      </c>
    </row>
    <row r="602" spans="1:12">
      <c r="A602" s="6" t="s">
        <v>12</v>
      </c>
      <c r="B602" s="6" t="s">
        <v>13</v>
      </c>
      <c r="C602" s="6" t="s">
        <v>27</v>
      </c>
      <c r="D602" s="6" t="str">
        <f>VLOOKUP(F602,[1]总!$G$2:$L$998,6,0)</f>
        <v>110kV唐口变电站</v>
      </c>
      <c r="E602" s="6" t="s">
        <v>677</v>
      </c>
      <c r="F602" s="6" t="s">
        <v>123</v>
      </c>
      <c r="G602" s="6">
        <v>200</v>
      </c>
      <c r="H602" s="7">
        <v>146.825</v>
      </c>
      <c r="I602" s="7">
        <v>13.175</v>
      </c>
      <c r="J602" s="10">
        <v>0.734125</v>
      </c>
      <c r="K602" s="13" t="s">
        <v>33</v>
      </c>
      <c r="L602" s="12" t="s">
        <v>21</v>
      </c>
    </row>
    <row r="603" spans="1:12">
      <c r="A603" s="6" t="s">
        <v>12</v>
      </c>
      <c r="B603" s="6" t="s">
        <v>13</v>
      </c>
      <c r="C603" s="6" t="s">
        <v>27</v>
      </c>
      <c r="D603" s="6" t="str">
        <f>VLOOKUP(F603,[1]总!$G$2:$L$998,6,0)</f>
        <v>110kV唐口变电站</v>
      </c>
      <c r="E603" s="6" t="s">
        <v>678</v>
      </c>
      <c r="F603" s="6" t="s">
        <v>123</v>
      </c>
      <c r="G603" s="6">
        <v>200</v>
      </c>
      <c r="H603" s="7">
        <v>159.72</v>
      </c>
      <c r="I603" s="7">
        <v>0.280000000000001</v>
      </c>
      <c r="J603" s="10">
        <v>0.7986</v>
      </c>
      <c r="K603" s="13" t="s">
        <v>33</v>
      </c>
      <c r="L603" s="12" t="s">
        <v>21</v>
      </c>
    </row>
    <row r="604" spans="1:12">
      <c r="A604" s="6" t="s">
        <v>12</v>
      </c>
      <c r="B604" s="6" t="s">
        <v>13</v>
      </c>
      <c r="C604" s="6" t="s">
        <v>14</v>
      </c>
      <c r="D604" s="6" t="str">
        <f>VLOOKUP(F604,[1]总!$G$2:$L$998,6,0)</f>
        <v>110kV北郊变电站</v>
      </c>
      <c r="E604" s="6" t="s">
        <v>679</v>
      </c>
      <c r="F604" s="6" t="s">
        <v>680</v>
      </c>
      <c r="G604" s="6">
        <v>400</v>
      </c>
      <c r="H604" s="7">
        <v>77.29</v>
      </c>
      <c r="I604" s="7">
        <v>242.71</v>
      </c>
      <c r="J604" s="10">
        <v>0.193225</v>
      </c>
      <c r="K604" s="11" t="s">
        <v>17</v>
      </c>
      <c r="L604" s="7"/>
    </row>
    <row r="605" spans="1:12">
      <c r="A605" s="6" t="s">
        <v>12</v>
      </c>
      <c r="B605" s="6" t="s">
        <v>13</v>
      </c>
      <c r="C605" s="6" t="s">
        <v>36</v>
      </c>
      <c r="D605" s="6" t="str">
        <f>VLOOKUP(F605,[1]总!$G$2:$L$998,6,0)</f>
        <v>110kV安居变电站</v>
      </c>
      <c r="E605" s="6" t="s">
        <v>681</v>
      </c>
      <c r="F605" s="6" t="s">
        <v>189</v>
      </c>
      <c r="G605" s="6">
        <v>400</v>
      </c>
      <c r="H605" s="7">
        <v>342.575</v>
      </c>
      <c r="I605" s="7">
        <v>-22.575</v>
      </c>
      <c r="J605" s="10">
        <v>0.8564375</v>
      </c>
      <c r="K605" s="12" t="s">
        <v>26</v>
      </c>
      <c r="L605" s="12" t="s">
        <v>21</v>
      </c>
    </row>
    <row r="606" spans="1:12">
      <c r="A606" s="6" t="s">
        <v>12</v>
      </c>
      <c r="B606" s="6" t="s">
        <v>13</v>
      </c>
      <c r="C606" s="6" t="s">
        <v>30</v>
      </c>
      <c r="D606" s="6" t="str">
        <f>VLOOKUP(F606,[1]总!$G$2:$L$998,6,0)</f>
        <v>35kV兴福集变电站</v>
      </c>
      <c r="E606" s="6" t="s">
        <v>682</v>
      </c>
      <c r="F606" s="6" t="s">
        <v>132</v>
      </c>
      <c r="G606" s="6">
        <v>200</v>
      </c>
      <c r="H606" s="7">
        <v>71.825</v>
      </c>
      <c r="I606" s="7">
        <v>88.175</v>
      </c>
      <c r="J606" s="10">
        <v>0.359125</v>
      </c>
      <c r="K606" s="11" t="s">
        <v>17</v>
      </c>
      <c r="L606" s="12" t="s">
        <v>21</v>
      </c>
    </row>
    <row r="607" spans="1:12">
      <c r="A607" s="6" t="s">
        <v>12</v>
      </c>
      <c r="B607" s="6" t="s">
        <v>13</v>
      </c>
      <c r="C607" s="6" t="s">
        <v>30</v>
      </c>
      <c r="D607" s="6" t="str">
        <f>VLOOKUP(F607,[1]总!$G$2:$L$998,6,0)</f>
        <v>35kV兴福集变电站</v>
      </c>
      <c r="E607" s="6" t="s">
        <v>683</v>
      </c>
      <c r="F607" s="6" t="s">
        <v>132</v>
      </c>
      <c r="G607" s="6">
        <v>400</v>
      </c>
      <c r="H607" s="7">
        <v>298.75</v>
      </c>
      <c r="I607" s="7">
        <v>21.25</v>
      </c>
      <c r="J607" s="10">
        <v>0.746875</v>
      </c>
      <c r="K607" s="13" t="s">
        <v>33</v>
      </c>
      <c r="L607" s="12" t="s">
        <v>21</v>
      </c>
    </row>
    <row r="608" spans="1:12">
      <c r="A608" s="6" t="s">
        <v>12</v>
      </c>
      <c r="B608" s="6" t="s">
        <v>13</v>
      </c>
      <c r="C608" s="6" t="s">
        <v>30</v>
      </c>
      <c r="D608" s="6" t="str">
        <f>VLOOKUP(F608,[1]总!$G$2:$L$998,6,0)</f>
        <v>35kV兴福集变电站</v>
      </c>
      <c r="E608" s="6" t="s">
        <v>684</v>
      </c>
      <c r="F608" s="6" t="s">
        <v>132</v>
      </c>
      <c r="G608" s="6">
        <v>315</v>
      </c>
      <c r="H608" s="7">
        <v>246.41</v>
      </c>
      <c r="I608" s="7">
        <v>5.59</v>
      </c>
      <c r="J608" s="10">
        <v>0.782253968253968</v>
      </c>
      <c r="K608" s="13" t="s">
        <v>33</v>
      </c>
      <c r="L608" s="12" t="s">
        <v>21</v>
      </c>
    </row>
    <row r="609" spans="1:12">
      <c r="A609" s="6" t="s">
        <v>12</v>
      </c>
      <c r="B609" s="6" t="s">
        <v>13</v>
      </c>
      <c r="C609" s="6" t="s">
        <v>23</v>
      </c>
      <c r="D609" s="6" t="str">
        <f>VLOOKUP(F609,[1]总!$G$2:$L$998,6,0)</f>
        <v>110kV安居变电站</v>
      </c>
      <c r="E609" s="6" t="s">
        <v>685</v>
      </c>
      <c r="F609" s="6" t="s">
        <v>65</v>
      </c>
      <c r="G609" s="6">
        <v>200</v>
      </c>
      <c r="H609" s="7">
        <v>132.01</v>
      </c>
      <c r="I609" s="7">
        <v>27.99</v>
      </c>
      <c r="J609" s="10">
        <v>0.66005</v>
      </c>
      <c r="K609" s="11" t="s">
        <v>17</v>
      </c>
      <c r="L609" s="12" t="s">
        <v>21</v>
      </c>
    </row>
    <row r="610" spans="1:12">
      <c r="A610" s="6" t="s">
        <v>12</v>
      </c>
      <c r="B610" s="6" t="s">
        <v>13</v>
      </c>
      <c r="C610" s="6" t="s">
        <v>14</v>
      </c>
      <c r="D610" s="6" t="str">
        <f>VLOOKUP(F610,[1]总!$G$2:$L$998,6,0)</f>
        <v>110kV李营变电站</v>
      </c>
      <c r="E610" s="6" t="s">
        <v>686</v>
      </c>
      <c r="F610" s="6" t="s">
        <v>150</v>
      </c>
      <c r="G610" s="6">
        <v>200</v>
      </c>
      <c r="H610" s="7">
        <v>151.275</v>
      </c>
      <c r="I610" s="7">
        <v>8.725</v>
      </c>
      <c r="J610" s="10">
        <v>0.756375</v>
      </c>
      <c r="K610" s="13" t="s">
        <v>33</v>
      </c>
      <c r="L610" s="7"/>
    </row>
    <row r="611" spans="1:12">
      <c r="A611" s="6" t="s">
        <v>12</v>
      </c>
      <c r="B611" s="6" t="s">
        <v>13</v>
      </c>
      <c r="C611" s="6" t="s">
        <v>14</v>
      </c>
      <c r="D611" s="6" t="str">
        <f>VLOOKUP(F611,[1]总!$G$2:$L$998,6,0)</f>
        <v>110kV李营变电站</v>
      </c>
      <c r="E611" s="6" t="s">
        <v>687</v>
      </c>
      <c r="F611" s="6" t="s">
        <v>16</v>
      </c>
      <c r="G611" s="6">
        <v>400</v>
      </c>
      <c r="H611" s="7">
        <v>289</v>
      </c>
      <c r="I611" s="7">
        <v>31</v>
      </c>
      <c r="J611" s="10">
        <v>0.7225</v>
      </c>
      <c r="K611" s="13" t="s">
        <v>33</v>
      </c>
      <c r="L611" s="7"/>
    </row>
    <row r="612" spans="1:12">
      <c r="A612" s="6" t="s">
        <v>12</v>
      </c>
      <c r="B612" s="6" t="s">
        <v>13</v>
      </c>
      <c r="C612" s="6" t="s">
        <v>30</v>
      </c>
      <c r="D612" s="6" t="str">
        <f>VLOOKUP(F612,[1]总!$G$2:$L$998,6,0)</f>
        <v>35kV兴福集变电站</v>
      </c>
      <c r="E612" s="6" t="s">
        <v>688</v>
      </c>
      <c r="F612" s="6" t="s">
        <v>132</v>
      </c>
      <c r="G612" s="6">
        <v>125</v>
      </c>
      <c r="H612" s="7">
        <v>48.89</v>
      </c>
      <c r="I612" s="7">
        <v>51.11</v>
      </c>
      <c r="J612" s="10">
        <v>0.39112</v>
      </c>
      <c r="K612" s="11" t="s">
        <v>17</v>
      </c>
      <c r="L612" s="12" t="s">
        <v>21</v>
      </c>
    </row>
    <row r="613" spans="1:12">
      <c r="A613" s="6" t="s">
        <v>12</v>
      </c>
      <c r="B613" s="6" t="s">
        <v>13</v>
      </c>
      <c r="C613" s="6" t="s">
        <v>30</v>
      </c>
      <c r="D613" s="6" t="str">
        <f>VLOOKUP(F613,[1]总!$G$2:$L$998,6,0)</f>
        <v>35kV兴福集变电站</v>
      </c>
      <c r="E613" s="6" t="s">
        <v>689</v>
      </c>
      <c r="F613" s="6" t="s">
        <v>32</v>
      </c>
      <c r="G613" s="6">
        <v>200</v>
      </c>
      <c r="H613" s="7">
        <v>96.51</v>
      </c>
      <c r="I613" s="7">
        <v>63.49</v>
      </c>
      <c r="J613" s="10">
        <v>0.48255</v>
      </c>
      <c r="K613" s="11" t="s">
        <v>17</v>
      </c>
      <c r="L613" s="12" t="s">
        <v>21</v>
      </c>
    </row>
    <row r="614" spans="1:12">
      <c r="A614" s="6" t="s">
        <v>12</v>
      </c>
      <c r="B614" s="6" t="s">
        <v>13</v>
      </c>
      <c r="C614" s="6" t="s">
        <v>36</v>
      </c>
      <c r="D614" s="6" t="str">
        <f>VLOOKUP(F614,[1]总!$G$2:$L$998,6,0)</f>
        <v>110kV安居变电站</v>
      </c>
      <c r="E614" s="6" t="s">
        <v>690</v>
      </c>
      <c r="F614" s="6" t="s">
        <v>189</v>
      </c>
      <c r="G614" s="6">
        <v>400</v>
      </c>
      <c r="H614" s="7">
        <v>381.085</v>
      </c>
      <c r="I614" s="7">
        <v>-61.085</v>
      </c>
      <c r="J614" s="10">
        <v>0.9527125</v>
      </c>
      <c r="K614" s="12" t="s">
        <v>26</v>
      </c>
      <c r="L614" s="12" t="s">
        <v>21</v>
      </c>
    </row>
    <row r="615" spans="1:12">
      <c r="A615" s="6" t="s">
        <v>12</v>
      </c>
      <c r="B615" s="6" t="s">
        <v>13</v>
      </c>
      <c r="C615" s="6" t="s">
        <v>18</v>
      </c>
      <c r="D615" s="6" t="str">
        <f>VLOOKUP(F615,[1]总!$G$2:$L$998,6,0)</f>
        <v>35kV长沟变电站</v>
      </c>
      <c r="E615" s="6" t="s">
        <v>691</v>
      </c>
      <c r="F615" s="6" t="s">
        <v>20</v>
      </c>
      <c r="G615" s="6">
        <v>200</v>
      </c>
      <c r="H615" s="7">
        <v>70.26</v>
      </c>
      <c r="I615" s="7">
        <v>89.74</v>
      </c>
      <c r="J615" s="10">
        <v>0.3513</v>
      </c>
      <c r="K615" s="11" t="s">
        <v>17</v>
      </c>
      <c r="L615" s="12" t="s">
        <v>21</v>
      </c>
    </row>
    <row r="616" spans="1:12">
      <c r="A616" s="6" t="s">
        <v>12</v>
      </c>
      <c r="B616" s="6" t="s">
        <v>13</v>
      </c>
      <c r="C616" s="6" t="s">
        <v>23</v>
      </c>
      <c r="D616" s="6" t="str">
        <f>VLOOKUP(F616,[1]总!$G$2:$L$998,6,0)</f>
        <v>110kV北郊变电站</v>
      </c>
      <c r="E616" s="6" t="s">
        <v>692</v>
      </c>
      <c r="F616" s="6" t="s">
        <v>332</v>
      </c>
      <c r="G616" s="6">
        <v>400</v>
      </c>
      <c r="H616" s="7">
        <v>414.925</v>
      </c>
      <c r="I616" s="7">
        <v>-94.925</v>
      </c>
      <c r="J616" s="10">
        <v>1.0373125</v>
      </c>
      <c r="K616" s="12" t="s">
        <v>26</v>
      </c>
      <c r="L616" s="7"/>
    </row>
    <row r="617" spans="1:12">
      <c r="A617" s="6" t="s">
        <v>12</v>
      </c>
      <c r="B617" s="6" t="s">
        <v>13</v>
      </c>
      <c r="C617" s="6" t="s">
        <v>27</v>
      </c>
      <c r="D617" s="6" t="str">
        <f>VLOOKUP(F617,[1]总!$G$2:$L$998,6,0)</f>
        <v>110kV唐口变电站</v>
      </c>
      <c r="E617" s="6" t="s">
        <v>693</v>
      </c>
      <c r="F617" s="6" t="s">
        <v>96</v>
      </c>
      <c r="G617" s="6">
        <v>400</v>
      </c>
      <c r="H617" s="7">
        <v>320.86</v>
      </c>
      <c r="I617" s="7">
        <v>-0.860000000000014</v>
      </c>
      <c r="J617" s="10">
        <v>0.80215</v>
      </c>
      <c r="K617" s="12" t="s">
        <v>26</v>
      </c>
      <c r="L617" s="12" t="s">
        <v>21</v>
      </c>
    </row>
    <row r="618" spans="1:12">
      <c r="A618" s="6" t="s">
        <v>12</v>
      </c>
      <c r="B618" s="6" t="s">
        <v>13</v>
      </c>
      <c r="C618" s="6" t="s">
        <v>27</v>
      </c>
      <c r="D618" s="6" t="str">
        <f>VLOOKUP(F618,[1]总!$G$2:$L$998,6,0)</f>
        <v>110kV唐口变电站</v>
      </c>
      <c r="E618" s="6" t="s">
        <v>694</v>
      </c>
      <c r="F618" s="6" t="s">
        <v>274</v>
      </c>
      <c r="G618" s="6">
        <v>200</v>
      </c>
      <c r="H618" s="7">
        <v>169.4</v>
      </c>
      <c r="I618" s="7">
        <v>-9.40000000000001</v>
      </c>
      <c r="J618" s="10">
        <v>0.847</v>
      </c>
      <c r="K618" s="12" t="s">
        <v>26</v>
      </c>
      <c r="L618" s="12" t="s">
        <v>21</v>
      </c>
    </row>
    <row r="619" spans="1:12">
      <c r="A619" s="6" t="s">
        <v>12</v>
      </c>
      <c r="B619" s="6" t="s">
        <v>13</v>
      </c>
      <c r="C619" s="6" t="s">
        <v>27</v>
      </c>
      <c r="D619" s="6" t="str">
        <f>VLOOKUP(F619,[1]总!$G$2:$L$998,6,0)</f>
        <v>110kV唐口变电站</v>
      </c>
      <c r="E619" s="6" t="s">
        <v>695</v>
      </c>
      <c r="F619" s="6" t="s">
        <v>40</v>
      </c>
      <c r="G619" s="6">
        <v>200</v>
      </c>
      <c r="H619" s="7">
        <v>152.845</v>
      </c>
      <c r="I619" s="7">
        <v>7.155</v>
      </c>
      <c r="J619" s="10">
        <v>0.764225</v>
      </c>
      <c r="K619" s="13" t="s">
        <v>33</v>
      </c>
      <c r="L619" s="12" t="s">
        <v>21</v>
      </c>
    </row>
    <row r="620" spans="1:12">
      <c r="A620" s="6" t="s">
        <v>12</v>
      </c>
      <c r="B620" s="6" t="s">
        <v>13</v>
      </c>
      <c r="C620" s="6" t="s">
        <v>27</v>
      </c>
      <c r="D620" s="6" t="str">
        <f>VLOOKUP(F620,[1]总!$G$2:$L$998,6,0)</f>
        <v>110kV唐口变电站</v>
      </c>
      <c r="E620" s="6" t="s">
        <v>696</v>
      </c>
      <c r="F620" s="6" t="s">
        <v>86</v>
      </c>
      <c r="G620" s="6">
        <v>630</v>
      </c>
      <c r="H620" s="7">
        <v>42.925</v>
      </c>
      <c r="I620" s="7">
        <v>461.075</v>
      </c>
      <c r="J620" s="10">
        <v>0.0681349206349206</v>
      </c>
      <c r="K620" s="11" t="s">
        <v>17</v>
      </c>
      <c r="L620" s="12" t="s">
        <v>21</v>
      </c>
    </row>
    <row r="621" spans="1:12">
      <c r="A621" s="6" t="s">
        <v>12</v>
      </c>
      <c r="B621" s="6" t="s">
        <v>13</v>
      </c>
      <c r="C621" s="6" t="s">
        <v>30</v>
      </c>
      <c r="D621" s="6" t="str">
        <f>VLOOKUP(F621,[1]总!$G$2:$L$998,6,0)</f>
        <v>35kV兴福集变电站</v>
      </c>
      <c r="E621" s="6" t="s">
        <v>697</v>
      </c>
      <c r="F621" s="6" t="s">
        <v>32</v>
      </c>
      <c r="G621" s="6">
        <v>400</v>
      </c>
      <c r="H621" s="7">
        <v>100</v>
      </c>
      <c r="I621" s="7">
        <v>220</v>
      </c>
      <c r="J621" s="10">
        <v>0.25</v>
      </c>
      <c r="K621" s="11" t="s">
        <v>17</v>
      </c>
      <c r="L621" s="12" t="s">
        <v>21</v>
      </c>
    </row>
    <row r="622" spans="1:12">
      <c r="A622" s="6" t="s">
        <v>12</v>
      </c>
      <c r="B622" s="6" t="s">
        <v>13</v>
      </c>
      <c r="C622" s="6" t="s">
        <v>30</v>
      </c>
      <c r="D622" s="6" t="str">
        <f>VLOOKUP(F622,[1]总!$G$2:$L$998,6,0)</f>
        <v>35kV兴福集变电站</v>
      </c>
      <c r="E622" s="6" t="s">
        <v>698</v>
      </c>
      <c r="F622" s="6" t="s">
        <v>32</v>
      </c>
      <c r="G622" s="6">
        <v>200</v>
      </c>
      <c r="H622" s="7">
        <v>155.625</v>
      </c>
      <c r="I622" s="7">
        <v>4.375</v>
      </c>
      <c r="J622" s="10">
        <v>0.778125</v>
      </c>
      <c r="K622" s="13" t="s">
        <v>33</v>
      </c>
      <c r="L622" s="12" t="s">
        <v>21</v>
      </c>
    </row>
    <row r="623" spans="1:12">
      <c r="A623" s="6" t="s">
        <v>12</v>
      </c>
      <c r="B623" s="6" t="s">
        <v>13</v>
      </c>
      <c r="C623" s="6" t="s">
        <v>18</v>
      </c>
      <c r="D623" s="6" t="str">
        <f>VLOOKUP(F623,[1]总!$G$2:$L$998,6,0)</f>
        <v>110kV前屯变电站</v>
      </c>
      <c r="E623" s="6" t="s">
        <v>699</v>
      </c>
      <c r="F623" s="6" t="s">
        <v>152</v>
      </c>
      <c r="G623" s="6">
        <v>630</v>
      </c>
      <c r="H623" s="7">
        <v>323.145</v>
      </c>
      <c r="I623" s="7">
        <v>180.855</v>
      </c>
      <c r="J623" s="10">
        <v>0.512928571428571</v>
      </c>
      <c r="K623" s="11" t="s">
        <v>17</v>
      </c>
      <c r="L623" s="7"/>
    </row>
    <row r="624" spans="1:12">
      <c r="A624" s="6" t="s">
        <v>12</v>
      </c>
      <c r="B624" s="6" t="s">
        <v>13</v>
      </c>
      <c r="C624" s="6" t="s">
        <v>18</v>
      </c>
      <c r="D624" s="6" t="str">
        <f>VLOOKUP(F624,[1]总!$G$2:$L$998,6,0)</f>
        <v>110kV前屯变电站</v>
      </c>
      <c r="E624" s="6" t="s">
        <v>700</v>
      </c>
      <c r="F624" s="6" t="s">
        <v>152</v>
      </c>
      <c r="G624" s="6">
        <v>200</v>
      </c>
      <c r="H624" s="7">
        <v>171.665</v>
      </c>
      <c r="I624" s="7">
        <v>-11.665</v>
      </c>
      <c r="J624" s="10">
        <v>0.858325</v>
      </c>
      <c r="K624" s="12" t="s">
        <v>26</v>
      </c>
      <c r="L624" s="7"/>
    </row>
    <row r="625" spans="1:12">
      <c r="A625" s="6" t="s">
        <v>12</v>
      </c>
      <c r="B625" s="6" t="s">
        <v>13</v>
      </c>
      <c r="C625" s="6" t="s">
        <v>18</v>
      </c>
      <c r="D625" s="6" t="str">
        <f>VLOOKUP(F625,[1]总!$G$2:$L$998,6,0)</f>
        <v>110kV前屯变电站</v>
      </c>
      <c r="E625" s="6" t="s">
        <v>701</v>
      </c>
      <c r="F625" s="6" t="s">
        <v>152</v>
      </c>
      <c r="G625" s="6">
        <v>400</v>
      </c>
      <c r="H625" s="7">
        <v>246.85</v>
      </c>
      <c r="I625" s="7">
        <v>73.15</v>
      </c>
      <c r="J625" s="10">
        <v>0.617125</v>
      </c>
      <c r="K625" s="11" t="s">
        <v>17</v>
      </c>
      <c r="L625" s="7"/>
    </row>
    <row r="626" spans="1:12">
      <c r="A626" s="6" t="s">
        <v>12</v>
      </c>
      <c r="B626" s="6" t="s">
        <v>13</v>
      </c>
      <c r="C626" s="6" t="s">
        <v>36</v>
      </c>
      <c r="D626" s="6" t="str">
        <f>VLOOKUP(F626,[1]总!$G$2:$L$998,6,0)</f>
        <v>110kV安居变电站</v>
      </c>
      <c r="E626" s="6" t="s">
        <v>702</v>
      </c>
      <c r="F626" s="6" t="s">
        <v>65</v>
      </c>
      <c r="G626" s="6">
        <v>400</v>
      </c>
      <c r="H626" s="7">
        <v>243.695</v>
      </c>
      <c r="I626" s="7">
        <v>76.305</v>
      </c>
      <c r="J626" s="10">
        <v>0.6092375</v>
      </c>
      <c r="K626" s="11" t="s">
        <v>17</v>
      </c>
      <c r="L626" s="12" t="s">
        <v>21</v>
      </c>
    </row>
    <row r="627" spans="1:12">
      <c r="A627" s="6" t="s">
        <v>12</v>
      </c>
      <c r="B627" s="6" t="s">
        <v>13</v>
      </c>
      <c r="C627" s="6" t="s">
        <v>36</v>
      </c>
      <c r="D627" s="6" t="str">
        <f>VLOOKUP(F627,[1]总!$G$2:$L$998,6,0)</f>
        <v>110kV安居变电站</v>
      </c>
      <c r="E627" s="6" t="s">
        <v>703</v>
      </c>
      <c r="F627" s="6" t="s">
        <v>189</v>
      </c>
      <c r="G627" s="6">
        <v>400</v>
      </c>
      <c r="H627" s="7">
        <v>170.88</v>
      </c>
      <c r="I627" s="7">
        <v>149.12</v>
      </c>
      <c r="J627" s="10">
        <v>0.4272</v>
      </c>
      <c r="K627" s="11" t="s">
        <v>17</v>
      </c>
      <c r="L627" s="12" t="s">
        <v>21</v>
      </c>
    </row>
    <row r="628" spans="1:12">
      <c r="A628" s="6" t="s">
        <v>12</v>
      </c>
      <c r="B628" s="6" t="s">
        <v>13</v>
      </c>
      <c r="C628" s="6" t="s">
        <v>36</v>
      </c>
      <c r="D628" s="6" t="str">
        <f>VLOOKUP(F628,[1]总!$G$2:$L$998,6,0)</f>
        <v>35kV河西变电站</v>
      </c>
      <c r="E628" s="6" t="s">
        <v>704</v>
      </c>
      <c r="F628" s="6" t="s">
        <v>192</v>
      </c>
      <c r="G628" s="6">
        <v>250</v>
      </c>
      <c r="H628" s="7">
        <v>191.46</v>
      </c>
      <c r="I628" s="7">
        <v>8.53999999999999</v>
      </c>
      <c r="J628" s="10">
        <v>0.76584</v>
      </c>
      <c r="K628" s="13" t="s">
        <v>33</v>
      </c>
      <c r="L628" s="7"/>
    </row>
    <row r="629" spans="1:12">
      <c r="A629" s="6" t="s">
        <v>12</v>
      </c>
      <c r="B629" s="6" t="s">
        <v>13</v>
      </c>
      <c r="C629" s="6" t="s">
        <v>30</v>
      </c>
      <c r="D629" s="6" t="str">
        <f>VLOOKUP(F629,[1]总!$G$2:$L$998,6,0)</f>
        <v>35kV兴福集变电站</v>
      </c>
      <c r="E629" s="6" t="s">
        <v>705</v>
      </c>
      <c r="F629" s="6" t="s">
        <v>132</v>
      </c>
      <c r="G629" s="6">
        <v>400</v>
      </c>
      <c r="H629" s="7">
        <v>219.755</v>
      </c>
      <c r="I629" s="7">
        <v>100.245</v>
      </c>
      <c r="J629" s="10">
        <v>0.5493875</v>
      </c>
      <c r="K629" s="11" t="s">
        <v>17</v>
      </c>
      <c r="L629" s="12" t="s">
        <v>21</v>
      </c>
    </row>
    <row r="630" spans="1:12">
      <c r="A630" s="6" t="s">
        <v>12</v>
      </c>
      <c r="B630" s="6" t="s">
        <v>13</v>
      </c>
      <c r="C630" s="6" t="s">
        <v>30</v>
      </c>
      <c r="D630" s="6" t="str">
        <f>VLOOKUP(F630,[1]总!$G$2:$L$998,6,0)</f>
        <v>35kV兴福集变电站</v>
      </c>
      <c r="E630" s="6" t="s">
        <v>706</v>
      </c>
      <c r="F630" s="6" t="s">
        <v>132</v>
      </c>
      <c r="G630" s="6">
        <v>200</v>
      </c>
      <c r="H630" s="7">
        <v>88.895</v>
      </c>
      <c r="I630" s="7">
        <v>71.105</v>
      </c>
      <c r="J630" s="10">
        <v>0.444475</v>
      </c>
      <c r="K630" s="11" t="s">
        <v>17</v>
      </c>
      <c r="L630" s="12" t="s">
        <v>21</v>
      </c>
    </row>
    <row r="631" spans="1:12">
      <c r="A631" s="6" t="s">
        <v>12</v>
      </c>
      <c r="B631" s="6" t="s">
        <v>13</v>
      </c>
      <c r="C631" s="6" t="s">
        <v>23</v>
      </c>
      <c r="D631" s="6" t="str">
        <f>VLOOKUP(F631,[1]总!$G$2:$L$998,6,0)</f>
        <v>35kV南陈变电站</v>
      </c>
      <c r="E631" s="6" t="s">
        <v>707</v>
      </c>
      <c r="F631" s="6" t="s">
        <v>136</v>
      </c>
      <c r="G631" s="6">
        <v>400</v>
      </c>
      <c r="H631" s="7">
        <v>287.605</v>
      </c>
      <c r="I631" s="7">
        <v>32.395</v>
      </c>
      <c r="J631" s="10">
        <v>0.7190125</v>
      </c>
      <c r="K631" s="13" t="s">
        <v>33</v>
      </c>
      <c r="L631" s="12" t="s">
        <v>21</v>
      </c>
    </row>
    <row r="632" spans="1:12">
      <c r="A632" s="6" t="s">
        <v>12</v>
      </c>
      <c r="B632" s="6" t="s">
        <v>13</v>
      </c>
      <c r="C632" s="6" t="s">
        <v>23</v>
      </c>
      <c r="D632" s="6" t="str">
        <f>VLOOKUP(F632,[1]总!$G$2:$L$998,6,0)</f>
        <v>35kV南陈变电站</v>
      </c>
      <c r="E632" s="6" t="s">
        <v>708</v>
      </c>
      <c r="F632" s="6" t="s">
        <v>139</v>
      </c>
      <c r="G632" s="6">
        <v>400</v>
      </c>
      <c r="H632" s="7">
        <v>343.51</v>
      </c>
      <c r="I632" s="7">
        <v>-23.51</v>
      </c>
      <c r="J632" s="10">
        <v>0.858775</v>
      </c>
      <c r="K632" s="12" t="s">
        <v>26</v>
      </c>
      <c r="L632" s="12" t="s">
        <v>21</v>
      </c>
    </row>
    <row r="633" spans="1:12">
      <c r="A633" s="6" t="s">
        <v>12</v>
      </c>
      <c r="B633" s="6" t="s">
        <v>13</v>
      </c>
      <c r="C633" s="6" t="s">
        <v>23</v>
      </c>
      <c r="D633" s="6" t="str">
        <f>VLOOKUP(F633,[1]总!$G$2:$L$998,6,0)</f>
        <v>35kV南陈变电站</v>
      </c>
      <c r="E633" s="6" t="s">
        <v>709</v>
      </c>
      <c r="F633" s="6" t="s">
        <v>139</v>
      </c>
      <c r="G633" s="6">
        <v>400</v>
      </c>
      <c r="H633" s="7">
        <v>154.8</v>
      </c>
      <c r="I633" s="7">
        <v>165.2</v>
      </c>
      <c r="J633" s="10">
        <v>0.387</v>
      </c>
      <c r="K633" s="11" t="s">
        <v>17</v>
      </c>
      <c r="L633" s="12" t="s">
        <v>21</v>
      </c>
    </row>
    <row r="634" spans="1:12">
      <c r="A634" s="6" t="s">
        <v>12</v>
      </c>
      <c r="B634" s="6" t="s">
        <v>13</v>
      </c>
      <c r="C634" s="6" t="s">
        <v>18</v>
      </c>
      <c r="D634" s="6" t="str">
        <f>VLOOKUP(F634,[1]总!$G$2:$L$998,6,0)</f>
        <v>35kV长沟变电站</v>
      </c>
      <c r="E634" s="6" t="s">
        <v>710</v>
      </c>
      <c r="F634" s="6" t="s">
        <v>20</v>
      </c>
      <c r="G634" s="6">
        <v>400</v>
      </c>
      <c r="H634" s="7">
        <v>262.56</v>
      </c>
      <c r="I634" s="7">
        <v>57.44</v>
      </c>
      <c r="J634" s="10">
        <v>0.6564</v>
      </c>
      <c r="K634" s="11" t="s">
        <v>17</v>
      </c>
      <c r="L634" s="12" t="s">
        <v>21</v>
      </c>
    </row>
    <row r="635" spans="1:12">
      <c r="A635" s="6" t="s">
        <v>12</v>
      </c>
      <c r="B635" s="6" t="s">
        <v>13</v>
      </c>
      <c r="C635" s="6" t="s">
        <v>30</v>
      </c>
      <c r="D635" s="6" t="str">
        <f>VLOOKUP(F635,[1]总!$G$2:$L$998,6,0)</f>
        <v>35kV兴福集变电站</v>
      </c>
      <c r="E635" s="6" t="s">
        <v>711</v>
      </c>
      <c r="F635" s="6" t="s">
        <v>117</v>
      </c>
      <c r="G635" s="6">
        <v>200</v>
      </c>
      <c r="H635" s="7">
        <v>81.28</v>
      </c>
      <c r="I635" s="7">
        <v>78.72</v>
      </c>
      <c r="J635" s="10">
        <v>0.4064</v>
      </c>
      <c r="K635" s="11" t="s">
        <v>17</v>
      </c>
      <c r="L635" s="12" t="s">
        <v>21</v>
      </c>
    </row>
    <row r="636" spans="1:12">
      <c r="A636" s="6" t="s">
        <v>12</v>
      </c>
      <c r="B636" s="6" t="s">
        <v>13</v>
      </c>
      <c r="C636" s="6" t="s">
        <v>30</v>
      </c>
      <c r="D636" s="6" t="str">
        <f>VLOOKUP(F636,[1]总!$G$2:$L$998,6,0)</f>
        <v>35kV兴福集变电站</v>
      </c>
      <c r="E636" s="6" t="s">
        <v>712</v>
      </c>
      <c r="F636" s="6" t="s">
        <v>117</v>
      </c>
      <c r="G636" s="6">
        <v>200</v>
      </c>
      <c r="H636" s="7">
        <v>78.98</v>
      </c>
      <c r="I636" s="7">
        <v>81.02</v>
      </c>
      <c r="J636" s="10">
        <v>0.3949</v>
      </c>
      <c r="K636" s="11" t="s">
        <v>17</v>
      </c>
      <c r="L636" s="12" t="s">
        <v>21</v>
      </c>
    </row>
    <row r="637" spans="1:12">
      <c r="A637" s="6" t="s">
        <v>12</v>
      </c>
      <c r="B637" s="6" t="s">
        <v>13</v>
      </c>
      <c r="C637" s="6" t="s">
        <v>18</v>
      </c>
      <c r="D637" s="6" t="str">
        <f>VLOOKUP(F637,[1]总!$G$2:$L$998,6,0)</f>
        <v>35kV长沟变电站</v>
      </c>
      <c r="E637" s="6" t="s">
        <v>713</v>
      </c>
      <c r="F637" s="6" t="s">
        <v>55</v>
      </c>
      <c r="G637" s="6">
        <v>200</v>
      </c>
      <c r="H637" s="7">
        <v>69.7</v>
      </c>
      <c r="I637" s="7">
        <v>90.3</v>
      </c>
      <c r="J637" s="10">
        <v>0.3485</v>
      </c>
      <c r="K637" s="11" t="s">
        <v>17</v>
      </c>
      <c r="L637" s="12" t="s">
        <v>21</v>
      </c>
    </row>
    <row r="638" spans="1:12">
      <c r="A638" s="6" t="s">
        <v>12</v>
      </c>
      <c r="B638" s="6" t="s">
        <v>13</v>
      </c>
      <c r="C638" s="6" t="s">
        <v>18</v>
      </c>
      <c r="D638" s="6" t="str">
        <f>VLOOKUP(F638,[1]总!$G$2:$L$998,6,0)</f>
        <v>35kV长沟变电站</v>
      </c>
      <c r="E638" s="6" t="s">
        <v>714</v>
      </c>
      <c r="F638" s="6" t="s">
        <v>57</v>
      </c>
      <c r="G638" s="6">
        <v>400</v>
      </c>
      <c r="H638" s="7">
        <v>229.18</v>
      </c>
      <c r="I638" s="7">
        <v>90.82</v>
      </c>
      <c r="J638" s="10">
        <v>0.57295</v>
      </c>
      <c r="K638" s="11" t="s">
        <v>17</v>
      </c>
      <c r="L638" s="12" t="s">
        <v>21</v>
      </c>
    </row>
    <row r="639" spans="1:12">
      <c r="A639" s="6" t="s">
        <v>12</v>
      </c>
      <c r="B639" s="6" t="s">
        <v>13</v>
      </c>
      <c r="C639" s="6" t="s">
        <v>18</v>
      </c>
      <c r="D639" s="6" t="str">
        <f>VLOOKUP(F639,[1]总!$G$2:$L$998,6,0)</f>
        <v>35kV长沟变电站</v>
      </c>
      <c r="E639" s="6" t="s">
        <v>715</v>
      </c>
      <c r="F639" s="6" t="s">
        <v>57</v>
      </c>
      <c r="G639" s="6">
        <v>400</v>
      </c>
      <c r="H639" s="7">
        <v>190.925</v>
      </c>
      <c r="I639" s="7">
        <v>129.075</v>
      </c>
      <c r="J639" s="10">
        <v>0.4773125</v>
      </c>
      <c r="K639" s="11" t="s">
        <v>17</v>
      </c>
      <c r="L639" s="12" t="s">
        <v>21</v>
      </c>
    </row>
    <row r="640" spans="1:12">
      <c r="A640" s="6" t="s">
        <v>12</v>
      </c>
      <c r="B640" s="6" t="s">
        <v>13</v>
      </c>
      <c r="C640" s="6" t="s">
        <v>27</v>
      </c>
      <c r="D640" s="6" t="str">
        <f>VLOOKUP(F640,[1]总!$G$2:$L$998,6,0)</f>
        <v>110kV唐口变电站</v>
      </c>
      <c r="E640" s="6" t="s">
        <v>716</v>
      </c>
      <c r="F640" s="6" t="s">
        <v>120</v>
      </c>
      <c r="G640" s="6">
        <v>200</v>
      </c>
      <c r="H640" s="7">
        <v>159.11</v>
      </c>
      <c r="I640" s="7">
        <v>0.889999999999986</v>
      </c>
      <c r="J640" s="10">
        <v>0.79555</v>
      </c>
      <c r="K640" s="13" t="s">
        <v>33</v>
      </c>
      <c r="L640" s="12" t="s">
        <v>21</v>
      </c>
    </row>
    <row r="641" spans="1:12">
      <c r="A641" s="6" t="s">
        <v>12</v>
      </c>
      <c r="B641" s="6" t="s">
        <v>13</v>
      </c>
      <c r="C641" s="6" t="s">
        <v>27</v>
      </c>
      <c r="D641" s="6" t="str">
        <f>VLOOKUP(F641,[1]总!$G$2:$L$998,6,0)</f>
        <v>110kV唐口变电站</v>
      </c>
      <c r="E641" s="6" t="s">
        <v>717</v>
      </c>
      <c r="F641" s="6" t="s">
        <v>86</v>
      </c>
      <c r="G641" s="6">
        <v>250</v>
      </c>
      <c r="H641" s="7">
        <v>16.88</v>
      </c>
      <c r="I641" s="7">
        <v>183.12</v>
      </c>
      <c r="J641" s="10">
        <v>0.06752</v>
      </c>
      <c r="K641" s="11" t="s">
        <v>17</v>
      </c>
      <c r="L641" s="12" t="s">
        <v>21</v>
      </c>
    </row>
    <row r="642" spans="1:12">
      <c r="A642" s="6" t="s">
        <v>12</v>
      </c>
      <c r="B642" s="6" t="s">
        <v>13</v>
      </c>
      <c r="C642" s="6" t="s">
        <v>27</v>
      </c>
      <c r="D642" s="6" t="str">
        <f>VLOOKUP(F642,[1]总!$G$2:$L$998,6,0)</f>
        <v>110kV唐口变电站</v>
      </c>
      <c r="E642" s="6" t="s">
        <v>718</v>
      </c>
      <c r="F642" s="6" t="s">
        <v>86</v>
      </c>
      <c r="G642" s="6">
        <v>200</v>
      </c>
      <c r="H642" s="7">
        <v>194.95</v>
      </c>
      <c r="I642" s="7">
        <v>-34.95</v>
      </c>
      <c r="J642" s="10">
        <v>0.97475</v>
      </c>
      <c r="K642" s="12" t="s">
        <v>26</v>
      </c>
      <c r="L642" s="12" t="s">
        <v>21</v>
      </c>
    </row>
    <row r="643" spans="1:12">
      <c r="A643" s="6" t="s">
        <v>12</v>
      </c>
      <c r="B643" s="6" t="s">
        <v>13</v>
      </c>
      <c r="C643" s="6" t="s">
        <v>27</v>
      </c>
      <c r="D643" s="6" t="str">
        <f>VLOOKUP(F643,[1]总!$G$2:$L$998,6,0)</f>
        <v>110kV唐口变电站</v>
      </c>
      <c r="E643" s="6" t="s">
        <v>719</v>
      </c>
      <c r="F643" s="6" t="s">
        <v>86</v>
      </c>
      <c r="G643" s="6">
        <v>200</v>
      </c>
      <c r="H643" s="7">
        <v>154.415</v>
      </c>
      <c r="I643" s="7">
        <v>5.58500000000001</v>
      </c>
      <c r="J643" s="10">
        <v>0.772075</v>
      </c>
      <c r="K643" s="13" t="s">
        <v>33</v>
      </c>
      <c r="L643" s="12" t="s">
        <v>21</v>
      </c>
    </row>
    <row r="644" spans="1:12">
      <c r="A644" s="6" t="s">
        <v>12</v>
      </c>
      <c r="B644" s="6" t="s">
        <v>13</v>
      </c>
      <c r="C644" s="6" t="s">
        <v>27</v>
      </c>
      <c r="D644" s="6" t="str">
        <f>VLOOKUP(F644,[1]总!$G$2:$L$998,6,0)</f>
        <v>110kV唐口变电站</v>
      </c>
      <c r="E644" s="6" t="s">
        <v>720</v>
      </c>
      <c r="F644" s="6" t="s">
        <v>86</v>
      </c>
      <c r="G644" s="6">
        <v>200</v>
      </c>
      <c r="H644" s="7">
        <v>180.35</v>
      </c>
      <c r="I644" s="7">
        <v>-20.35</v>
      </c>
      <c r="J644" s="10">
        <v>0.90175</v>
      </c>
      <c r="K644" s="12" t="s">
        <v>26</v>
      </c>
      <c r="L644" s="12" t="s">
        <v>21</v>
      </c>
    </row>
    <row r="645" spans="1:12">
      <c r="A645" s="6" t="s">
        <v>12</v>
      </c>
      <c r="B645" s="6" t="s">
        <v>13</v>
      </c>
      <c r="C645" s="6" t="s">
        <v>18</v>
      </c>
      <c r="D645" s="6" t="str">
        <f>VLOOKUP(F645,[1]总!$G$2:$L$998,6,0)</f>
        <v>110kV前屯变电站</v>
      </c>
      <c r="E645" s="6" t="s">
        <v>721</v>
      </c>
      <c r="F645" s="6" t="s">
        <v>152</v>
      </c>
      <c r="G645" s="6">
        <v>630</v>
      </c>
      <c r="H645" s="7">
        <v>237.615</v>
      </c>
      <c r="I645" s="7">
        <v>266.385</v>
      </c>
      <c r="J645" s="10">
        <v>0.377166666666667</v>
      </c>
      <c r="K645" s="11" t="s">
        <v>17</v>
      </c>
      <c r="L645" s="7"/>
    </row>
    <row r="646" spans="1:12">
      <c r="A646" s="6" t="s">
        <v>12</v>
      </c>
      <c r="B646" s="6" t="s">
        <v>13</v>
      </c>
      <c r="C646" s="6" t="s">
        <v>23</v>
      </c>
      <c r="D646" s="6" t="str">
        <f>VLOOKUP(F646,[1]总!$G$2:$L$998,6,0)</f>
        <v>35kV南陈变电站</v>
      </c>
      <c r="E646" s="6" t="s">
        <v>722</v>
      </c>
      <c r="F646" s="6" t="s">
        <v>46</v>
      </c>
      <c r="G646" s="6">
        <v>400</v>
      </c>
      <c r="H646" s="7">
        <v>39.6</v>
      </c>
      <c r="I646" s="7">
        <v>280.4</v>
      </c>
      <c r="J646" s="10">
        <v>0.099</v>
      </c>
      <c r="K646" s="11" t="s">
        <v>17</v>
      </c>
      <c r="L646" s="12" t="s">
        <v>21</v>
      </c>
    </row>
    <row r="647" spans="1:12">
      <c r="A647" s="6" t="s">
        <v>12</v>
      </c>
      <c r="B647" s="6" t="s">
        <v>13</v>
      </c>
      <c r="C647" s="6" t="s">
        <v>23</v>
      </c>
      <c r="D647" s="6" t="str">
        <f>VLOOKUP(F647,[1]总!$G$2:$L$998,6,0)</f>
        <v>35kV南陈变电站</v>
      </c>
      <c r="E647" s="6" t="s">
        <v>723</v>
      </c>
      <c r="F647" s="6" t="s">
        <v>139</v>
      </c>
      <c r="G647" s="6">
        <v>400</v>
      </c>
      <c r="H647" s="7">
        <v>121.7</v>
      </c>
      <c r="I647" s="7">
        <v>198.3</v>
      </c>
      <c r="J647" s="10">
        <v>0.30425</v>
      </c>
      <c r="K647" s="11" t="s">
        <v>17</v>
      </c>
      <c r="L647" s="12" t="s">
        <v>21</v>
      </c>
    </row>
    <row r="648" spans="1:12">
      <c r="A648" s="6" t="s">
        <v>12</v>
      </c>
      <c r="B648" s="6" t="s">
        <v>13</v>
      </c>
      <c r="C648" s="6" t="s">
        <v>36</v>
      </c>
      <c r="D648" s="6" t="str">
        <f>VLOOKUP(F648,[1]总!$G$2:$L$998,6,0)</f>
        <v>110kV安居变电站</v>
      </c>
      <c r="E648" s="6" t="s">
        <v>724</v>
      </c>
      <c r="F648" s="6" t="s">
        <v>65</v>
      </c>
      <c r="G648" s="6">
        <v>400</v>
      </c>
      <c r="H648" s="7">
        <v>234.945</v>
      </c>
      <c r="I648" s="7">
        <v>85.055</v>
      </c>
      <c r="J648" s="10">
        <v>0.5873625</v>
      </c>
      <c r="K648" s="11" t="s">
        <v>17</v>
      </c>
      <c r="L648" s="12" t="s">
        <v>21</v>
      </c>
    </row>
    <row r="649" spans="1:12">
      <c r="A649" s="6" t="s">
        <v>12</v>
      </c>
      <c r="B649" s="6" t="s">
        <v>13</v>
      </c>
      <c r="C649" s="6" t="s">
        <v>27</v>
      </c>
      <c r="D649" s="6" t="str">
        <f>VLOOKUP(F649,[1]总!$G$2:$L$998,6,0)</f>
        <v>110kV唐口变电站</v>
      </c>
      <c r="E649" s="6" t="s">
        <v>725</v>
      </c>
      <c r="F649" s="6" t="s">
        <v>274</v>
      </c>
      <c r="G649" s="6">
        <v>200</v>
      </c>
      <c r="H649" s="7">
        <v>123.93</v>
      </c>
      <c r="I649" s="7">
        <v>36.07</v>
      </c>
      <c r="J649" s="10">
        <v>0.61965</v>
      </c>
      <c r="K649" s="11" t="s">
        <v>17</v>
      </c>
      <c r="L649" s="12" t="s">
        <v>21</v>
      </c>
    </row>
    <row r="650" spans="1:12">
      <c r="A650" s="6" t="s">
        <v>12</v>
      </c>
      <c r="B650" s="6" t="s">
        <v>13</v>
      </c>
      <c r="C650" s="6" t="s">
        <v>27</v>
      </c>
      <c r="D650" s="6" t="str">
        <f>VLOOKUP(F650,[1]总!$G$2:$L$998,6,0)</f>
        <v>110kV唐口变电站</v>
      </c>
      <c r="E650" s="6" t="s">
        <v>726</v>
      </c>
      <c r="F650" s="6" t="s">
        <v>44</v>
      </c>
      <c r="G650" s="6">
        <v>315</v>
      </c>
      <c r="H650" s="7">
        <v>85.635</v>
      </c>
      <c r="I650" s="7">
        <v>166.365</v>
      </c>
      <c r="J650" s="10">
        <v>0.271857142857143</v>
      </c>
      <c r="K650" s="11" t="s">
        <v>17</v>
      </c>
      <c r="L650" s="12" t="s">
        <v>21</v>
      </c>
    </row>
    <row r="651" spans="1:12">
      <c r="A651" s="6" t="s">
        <v>12</v>
      </c>
      <c r="B651" s="6" t="s">
        <v>13</v>
      </c>
      <c r="C651" s="6" t="s">
        <v>27</v>
      </c>
      <c r="D651" s="6" t="str">
        <f>VLOOKUP(F651,[1]总!$G$2:$L$998,6,0)</f>
        <v>110kV唐口变电站</v>
      </c>
      <c r="E651" s="6" t="s">
        <v>727</v>
      </c>
      <c r="F651" s="6" t="s">
        <v>44</v>
      </c>
      <c r="G651" s="6">
        <v>200</v>
      </c>
      <c r="H651" s="7">
        <v>60.06</v>
      </c>
      <c r="I651" s="7">
        <v>99.94</v>
      </c>
      <c r="J651" s="10">
        <v>0.3003</v>
      </c>
      <c r="K651" s="11" t="s">
        <v>17</v>
      </c>
      <c r="L651" s="12" t="s">
        <v>21</v>
      </c>
    </row>
    <row r="652" spans="1:12">
      <c r="A652" s="6" t="s">
        <v>12</v>
      </c>
      <c r="B652" s="6" t="s">
        <v>13</v>
      </c>
      <c r="C652" s="6" t="s">
        <v>27</v>
      </c>
      <c r="D652" s="6" t="str">
        <f>VLOOKUP(F652,[1]总!$G$2:$L$998,6,0)</f>
        <v>110kV唐口变电站</v>
      </c>
      <c r="E652" s="6" t="s">
        <v>728</v>
      </c>
      <c r="F652" s="6" t="s">
        <v>96</v>
      </c>
      <c r="G652" s="6">
        <v>400</v>
      </c>
      <c r="H652" s="7">
        <v>294.395</v>
      </c>
      <c r="I652" s="7">
        <v>25.605</v>
      </c>
      <c r="J652" s="10">
        <v>0.7359875</v>
      </c>
      <c r="K652" s="13" t="s">
        <v>33</v>
      </c>
      <c r="L652" s="12" t="s">
        <v>21</v>
      </c>
    </row>
    <row r="653" spans="1:12">
      <c r="A653" s="6" t="s">
        <v>12</v>
      </c>
      <c r="B653" s="6" t="s">
        <v>13</v>
      </c>
      <c r="C653" s="6" t="s">
        <v>30</v>
      </c>
      <c r="D653" s="6" t="str">
        <f>VLOOKUP(F653,[1]总!$G$2:$L$998,6,0)</f>
        <v>35kV兴福集变电站</v>
      </c>
      <c r="E653" s="6" t="s">
        <v>729</v>
      </c>
      <c r="F653" s="6" t="s">
        <v>35</v>
      </c>
      <c r="G653" s="6">
        <v>100</v>
      </c>
      <c r="H653" s="7">
        <v>134.615</v>
      </c>
      <c r="I653" s="7">
        <v>-54.615</v>
      </c>
      <c r="J653" s="10">
        <v>1.34615</v>
      </c>
      <c r="K653" s="12" t="s">
        <v>26</v>
      </c>
      <c r="L653" s="12" t="s">
        <v>21</v>
      </c>
    </row>
    <row r="654" spans="1:12">
      <c r="A654" s="6" t="s">
        <v>12</v>
      </c>
      <c r="B654" s="6" t="s">
        <v>13</v>
      </c>
      <c r="C654" s="6" t="s">
        <v>30</v>
      </c>
      <c r="D654" s="6" t="str">
        <f>VLOOKUP(F654,[1]总!$G$2:$L$998,6,0)</f>
        <v>35kV兴福集变电站</v>
      </c>
      <c r="E654" s="6" t="s">
        <v>730</v>
      </c>
      <c r="F654" s="6" t="s">
        <v>79</v>
      </c>
      <c r="G654" s="6">
        <v>400</v>
      </c>
      <c r="H654" s="7">
        <v>39</v>
      </c>
      <c r="I654" s="7">
        <v>281</v>
      </c>
      <c r="J654" s="10">
        <v>0.0975</v>
      </c>
      <c r="K654" s="11" t="s">
        <v>17</v>
      </c>
      <c r="L654" s="12" t="s">
        <v>21</v>
      </c>
    </row>
    <row r="655" spans="1:12">
      <c r="A655" s="6" t="s">
        <v>12</v>
      </c>
      <c r="B655" s="6" t="s">
        <v>13</v>
      </c>
      <c r="C655" s="6" t="s">
        <v>30</v>
      </c>
      <c r="D655" s="6" t="str">
        <f>VLOOKUP(F655,[1]总!$G$2:$L$998,6,0)</f>
        <v>35kV兴福集变电站</v>
      </c>
      <c r="E655" s="6" t="s">
        <v>731</v>
      </c>
      <c r="F655" s="6" t="s">
        <v>79</v>
      </c>
      <c r="G655" s="6">
        <v>200</v>
      </c>
      <c r="H655" s="7">
        <v>92.1</v>
      </c>
      <c r="I655" s="7">
        <v>67.9</v>
      </c>
      <c r="J655" s="10">
        <v>0.4605</v>
      </c>
      <c r="K655" s="11" t="s">
        <v>17</v>
      </c>
      <c r="L655" s="12" t="s">
        <v>21</v>
      </c>
    </row>
    <row r="656" spans="1:12">
      <c r="A656" s="6" t="s">
        <v>12</v>
      </c>
      <c r="B656" s="6" t="s">
        <v>13</v>
      </c>
      <c r="C656" s="6" t="s">
        <v>30</v>
      </c>
      <c r="D656" s="6" t="str">
        <f>VLOOKUP(F656,[1]总!$G$2:$L$998,6,0)</f>
        <v>35kV兴福集变电站</v>
      </c>
      <c r="E656" s="6" t="s">
        <v>732</v>
      </c>
      <c r="F656" s="6" t="s">
        <v>79</v>
      </c>
      <c r="G656" s="6">
        <v>200</v>
      </c>
      <c r="H656" s="7">
        <v>27</v>
      </c>
      <c r="I656" s="7">
        <v>133</v>
      </c>
      <c r="J656" s="10">
        <v>0.135</v>
      </c>
      <c r="K656" s="11" t="s">
        <v>17</v>
      </c>
      <c r="L656" s="12" t="s">
        <v>21</v>
      </c>
    </row>
    <row r="657" spans="1:12">
      <c r="A657" s="6" t="s">
        <v>12</v>
      </c>
      <c r="B657" s="6" t="s">
        <v>13</v>
      </c>
      <c r="C657" s="6" t="s">
        <v>30</v>
      </c>
      <c r="D657" s="6" t="str">
        <f>VLOOKUP(F657,[1]总!$G$2:$L$998,6,0)</f>
        <v>35kV兴福集变电站</v>
      </c>
      <c r="E657" s="6" t="s">
        <v>733</v>
      </c>
      <c r="F657" s="6" t="s">
        <v>32</v>
      </c>
      <c r="G657" s="6">
        <v>200</v>
      </c>
      <c r="H657" s="7">
        <v>170.48</v>
      </c>
      <c r="I657" s="7">
        <v>-10.48</v>
      </c>
      <c r="J657" s="10">
        <v>0.8524</v>
      </c>
      <c r="K657" s="12" t="s">
        <v>26</v>
      </c>
      <c r="L657" s="12" t="s">
        <v>21</v>
      </c>
    </row>
    <row r="658" spans="1:12">
      <c r="A658" s="6" t="s">
        <v>12</v>
      </c>
      <c r="B658" s="6" t="s">
        <v>13</v>
      </c>
      <c r="C658" s="6" t="s">
        <v>27</v>
      </c>
      <c r="D658" s="6" t="str">
        <f>VLOOKUP(F658,[1]总!$G$2:$L$998,6,0)</f>
        <v>110kV唐口变电站</v>
      </c>
      <c r="E658" s="6" t="s">
        <v>734</v>
      </c>
      <c r="F658" s="6" t="s">
        <v>44</v>
      </c>
      <c r="G658" s="6">
        <v>200</v>
      </c>
      <c r="H658" s="7">
        <v>72.265</v>
      </c>
      <c r="I658" s="7">
        <v>87.735</v>
      </c>
      <c r="J658" s="10">
        <v>0.361325</v>
      </c>
      <c r="K658" s="11" t="s">
        <v>17</v>
      </c>
      <c r="L658" s="12" t="s">
        <v>21</v>
      </c>
    </row>
    <row r="659" spans="1:12">
      <c r="A659" s="6" t="s">
        <v>12</v>
      </c>
      <c r="B659" s="6" t="s">
        <v>13</v>
      </c>
      <c r="C659" s="6" t="s">
        <v>27</v>
      </c>
      <c r="D659" s="6" t="str">
        <f>VLOOKUP(F659,[1]总!$G$2:$L$998,6,0)</f>
        <v>110kV唐口变电站</v>
      </c>
      <c r="E659" s="6" t="s">
        <v>735</v>
      </c>
      <c r="F659" s="6" t="s">
        <v>274</v>
      </c>
      <c r="G659" s="6">
        <v>315</v>
      </c>
      <c r="H659" s="7">
        <v>69.02</v>
      </c>
      <c r="I659" s="7">
        <v>182.98</v>
      </c>
      <c r="J659" s="10">
        <v>0.219111111111111</v>
      </c>
      <c r="K659" s="11" t="s">
        <v>17</v>
      </c>
      <c r="L659" s="12" t="s">
        <v>21</v>
      </c>
    </row>
    <row r="660" spans="1:12">
      <c r="A660" s="6" t="s">
        <v>12</v>
      </c>
      <c r="B660" s="6" t="s">
        <v>13</v>
      </c>
      <c r="C660" s="6" t="s">
        <v>27</v>
      </c>
      <c r="D660" s="6" t="str">
        <f>VLOOKUP(F660,[1]总!$G$2:$L$998,6,0)</f>
        <v>110kV唐口变电站</v>
      </c>
      <c r="E660" s="6" t="s">
        <v>736</v>
      </c>
      <c r="F660" s="6" t="s">
        <v>44</v>
      </c>
      <c r="G660" s="6">
        <v>315</v>
      </c>
      <c r="H660" s="7">
        <v>126.62</v>
      </c>
      <c r="I660" s="7">
        <v>125.38</v>
      </c>
      <c r="J660" s="10">
        <v>0.401968253968254</v>
      </c>
      <c r="K660" s="11" t="s">
        <v>17</v>
      </c>
      <c r="L660" s="12" t="s">
        <v>21</v>
      </c>
    </row>
    <row r="661" spans="1:12">
      <c r="A661" s="6" t="s">
        <v>12</v>
      </c>
      <c r="B661" s="6" t="s">
        <v>13</v>
      </c>
      <c r="C661" s="6" t="s">
        <v>30</v>
      </c>
      <c r="D661" s="6" t="str">
        <f>VLOOKUP(F661,[1]总!$G$2:$L$998,6,0)</f>
        <v>35kV兴福集变电站</v>
      </c>
      <c r="E661" s="6" t="s">
        <v>737</v>
      </c>
      <c r="F661" s="6" t="s">
        <v>117</v>
      </c>
      <c r="G661" s="6">
        <v>400</v>
      </c>
      <c r="H661" s="7">
        <v>102</v>
      </c>
      <c r="I661" s="7">
        <v>218</v>
      </c>
      <c r="J661" s="10">
        <v>0.255</v>
      </c>
      <c r="K661" s="11" t="s">
        <v>17</v>
      </c>
      <c r="L661" s="12" t="s">
        <v>21</v>
      </c>
    </row>
    <row r="662" spans="1:12">
      <c r="A662" s="6" t="s">
        <v>12</v>
      </c>
      <c r="B662" s="6" t="s">
        <v>13</v>
      </c>
      <c r="C662" s="6" t="s">
        <v>30</v>
      </c>
      <c r="D662" s="6" t="str">
        <f>VLOOKUP(F662,[1]总!$G$2:$L$998,6,0)</f>
        <v>35kV兴福集变电站</v>
      </c>
      <c r="E662" s="6" t="s">
        <v>738</v>
      </c>
      <c r="F662" s="6" t="s">
        <v>32</v>
      </c>
      <c r="G662" s="6">
        <v>200</v>
      </c>
      <c r="H662" s="7">
        <v>65.75</v>
      </c>
      <c r="I662" s="7">
        <v>94.25</v>
      </c>
      <c r="J662" s="10">
        <v>0.32875</v>
      </c>
      <c r="K662" s="11" t="s">
        <v>17</v>
      </c>
      <c r="L662" s="12" t="s">
        <v>21</v>
      </c>
    </row>
    <row r="663" spans="1:12">
      <c r="A663" s="6" t="s">
        <v>12</v>
      </c>
      <c r="B663" s="6" t="s">
        <v>13</v>
      </c>
      <c r="C663" s="6" t="s">
        <v>18</v>
      </c>
      <c r="D663" s="6" t="str">
        <f>VLOOKUP(F663,[1]总!$G$2:$L$998,6,0)</f>
        <v>110kV前屯变电站</v>
      </c>
      <c r="E663" s="6" t="s">
        <v>739</v>
      </c>
      <c r="F663" s="6" t="s">
        <v>59</v>
      </c>
      <c r="G663" s="6">
        <v>200</v>
      </c>
      <c r="H663" s="7">
        <v>145.915</v>
      </c>
      <c r="I663" s="7">
        <v>14.085</v>
      </c>
      <c r="J663" s="10">
        <v>0.729575</v>
      </c>
      <c r="K663" s="13" t="s">
        <v>33</v>
      </c>
      <c r="L663" s="7"/>
    </row>
    <row r="664" spans="1:12">
      <c r="A664" s="6" t="s">
        <v>12</v>
      </c>
      <c r="B664" s="6" t="s">
        <v>13</v>
      </c>
      <c r="C664" s="6" t="s">
        <v>18</v>
      </c>
      <c r="D664" s="6" t="str">
        <f>VLOOKUP(F664,[1]总!$G$2:$L$998,6,0)</f>
        <v>110kV任北变电站</v>
      </c>
      <c r="E664" s="6" t="s">
        <v>740</v>
      </c>
      <c r="F664" s="6" t="s">
        <v>53</v>
      </c>
      <c r="G664" s="6">
        <v>400</v>
      </c>
      <c r="H664" s="7">
        <v>69.545</v>
      </c>
      <c r="I664" s="7">
        <v>250.455</v>
      </c>
      <c r="J664" s="10">
        <v>0.1738625</v>
      </c>
      <c r="K664" s="11" t="s">
        <v>17</v>
      </c>
      <c r="L664" s="7"/>
    </row>
    <row r="665" spans="1:12">
      <c r="A665" s="6" t="s">
        <v>12</v>
      </c>
      <c r="B665" s="6" t="s">
        <v>13</v>
      </c>
      <c r="C665" s="6" t="s">
        <v>18</v>
      </c>
      <c r="D665" s="6" t="str">
        <f>VLOOKUP(F665,[1]总!$G$2:$L$998,6,0)</f>
        <v>110kV前屯变电站</v>
      </c>
      <c r="E665" s="6" t="s">
        <v>741</v>
      </c>
      <c r="F665" s="6" t="s">
        <v>152</v>
      </c>
      <c r="G665" s="6">
        <v>400</v>
      </c>
      <c r="H665" s="7">
        <v>301.885</v>
      </c>
      <c r="I665" s="7">
        <v>18.115</v>
      </c>
      <c r="J665" s="10">
        <v>0.7547125</v>
      </c>
      <c r="K665" s="13" t="s">
        <v>33</v>
      </c>
      <c r="L665" s="7"/>
    </row>
    <row r="666" spans="1:12">
      <c r="A666" s="6" t="s">
        <v>12</v>
      </c>
      <c r="B666" s="6" t="s">
        <v>13</v>
      </c>
      <c r="C666" s="6" t="s">
        <v>18</v>
      </c>
      <c r="D666" s="6" t="str">
        <f>VLOOKUP(F666,[1]总!$G$2:$L$998,6,0)</f>
        <v>110kV前屯变电站</v>
      </c>
      <c r="E666" s="6" t="s">
        <v>742</v>
      </c>
      <c r="F666" s="6" t="s">
        <v>63</v>
      </c>
      <c r="G666" s="6">
        <v>400</v>
      </c>
      <c r="H666" s="7">
        <v>435.315</v>
      </c>
      <c r="I666" s="7">
        <v>-115.315</v>
      </c>
      <c r="J666" s="10">
        <v>1.0882875</v>
      </c>
      <c r="K666" s="12" t="s">
        <v>26</v>
      </c>
      <c r="L666" s="7"/>
    </row>
    <row r="667" spans="1:12">
      <c r="A667" s="6" t="s">
        <v>12</v>
      </c>
      <c r="B667" s="6" t="s">
        <v>13</v>
      </c>
      <c r="C667" s="6" t="s">
        <v>18</v>
      </c>
      <c r="D667" s="6" t="str">
        <f>VLOOKUP(F667,[1]总!$G$2:$L$998,6,0)</f>
        <v>110kV前屯变电站</v>
      </c>
      <c r="E667" s="6" t="s">
        <v>743</v>
      </c>
      <c r="F667" s="6" t="s">
        <v>67</v>
      </c>
      <c r="G667" s="6">
        <v>400</v>
      </c>
      <c r="H667" s="7">
        <v>341.56</v>
      </c>
      <c r="I667" s="7">
        <v>-21.56</v>
      </c>
      <c r="J667" s="10">
        <v>0.8539</v>
      </c>
      <c r="K667" s="12" t="s">
        <v>26</v>
      </c>
      <c r="L667" s="7"/>
    </row>
    <row r="668" spans="1:12">
      <c r="A668" s="6" t="s">
        <v>12</v>
      </c>
      <c r="B668" s="6" t="s">
        <v>13</v>
      </c>
      <c r="C668" s="6" t="s">
        <v>18</v>
      </c>
      <c r="D668" s="6" t="str">
        <f>VLOOKUP(F668,[1]总!$G$2:$L$998,6,0)</f>
        <v>35kV长沟变电站</v>
      </c>
      <c r="E668" s="6" t="s">
        <v>744</v>
      </c>
      <c r="F668" s="6" t="s">
        <v>83</v>
      </c>
      <c r="G668" s="6">
        <v>315</v>
      </c>
      <c r="H668" s="7">
        <v>25.07</v>
      </c>
      <c r="I668" s="7">
        <v>226.93</v>
      </c>
      <c r="J668" s="10">
        <v>0.0795873015873016</v>
      </c>
      <c r="K668" s="11" t="s">
        <v>17</v>
      </c>
      <c r="L668" s="12" t="s">
        <v>21</v>
      </c>
    </row>
    <row r="669" spans="1:12">
      <c r="A669" s="6" t="s">
        <v>12</v>
      </c>
      <c r="B669" s="6" t="s">
        <v>13</v>
      </c>
      <c r="C669" s="6" t="s">
        <v>14</v>
      </c>
      <c r="D669" s="6" t="str">
        <f>VLOOKUP(F669,[1]总!$G$2:$L$998,6,0)</f>
        <v>110kV李营变电站</v>
      </c>
      <c r="E669" s="6" t="s">
        <v>745</v>
      </c>
      <c r="F669" s="6" t="s">
        <v>16</v>
      </c>
      <c r="G669" s="6">
        <v>315</v>
      </c>
      <c r="H669" s="7">
        <v>215.21</v>
      </c>
      <c r="I669" s="7">
        <v>36.79</v>
      </c>
      <c r="J669" s="10">
        <v>0.683206349206349</v>
      </c>
      <c r="K669" s="11" t="s">
        <v>17</v>
      </c>
      <c r="L669" s="7"/>
    </row>
    <row r="670" spans="1:12">
      <c r="A670" s="6" t="s">
        <v>12</v>
      </c>
      <c r="B670" s="6" t="s">
        <v>13</v>
      </c>
      <c r="C670" s="6" t="s">
        <v>27</v>
      </c>
      <c r="D670" s="6" t="str">
        <f>VLOOKUP(F670,[1]总!$G$2:$L$998,6,0)</f>
        <v>110kV唐口变电站</v>
      </c>
      <c r="E670" s="6" t="s">
        <v>746</v>
      </c>
      <c r="F670" s="6" t="s">
        <v>96</v>
      </c>
      <c r="G670" s="6">
        <v>160</v>
      </c>
      <c r="H670" s="7">
        <v>139.475</v>
      </c>
      <c r="I670" s="7">
        <v>-11.475</v>
      </c>
      <c r="J670" s="10">
        <v>0.87171875</v>
      </c>
      <c r="K670" s="12" t="s">
        <v>26</v>
      </c>
      <c r="L670" s="12" t="s">
        <v>21</v>
      </c>
    </row>
    <row r="671" spans="1:12">
      <c r="A671" s="6" t="s">
        <v>12</v>
      </c>
      <c r="B671" s="6" t="s">
        <v>13</v>
      </c>
      <c r="C671" s="6" t="s">
        <v>18</v>
      </c>
      <c r="D671" s="6" t="str">
        <f>VLOOKUP(F671,[1]总!$G$2:$L$998,6,0)</f>
        <v>35kV长沟变电站</v>
      </c>
      <c r="E671" s="6" t="s">
        <v>747</v>
      </c>
      <c r="F671" s="6" t="s">
        <v>55</v>
      </c>
      <c r="G671" s="6">
        <v>400</v>
      </c>
      <c r="H671" s="7">
        <v>238.54</v>
      </c>
      <c r="I671" s="7">
        <v>81.46</v>
      </c>
      <c r="J671" s="10">
        <v>0.59635</v>
      </c>
      <c r="K671" s="11" t="s">
        <v>17</v>
      </c>
      <c r="L671" s="12" t="s">
        <v>21</v>
      </c>
    </row>
    <row r="672" spans="1:12">
      <c r="A672" s="6" t="s">
        <v>12</v>
      </c>
      <c r="B672" s="6" t="s">
        <v>13</v>
      </c>
      <c r="C672" s="6" t="s">
        <v>18</v>
      </c>
      <c r="D672" s="6" t="str">
        <f>VLOOKUP(F672,[1]总!$G$2:$L$998,6,0)</f>
        <v>35kV长沟变电站</v>
      </c>
      <c r="E672" s="6" t="s">
        <v>748</v>
      </c>
      <c r="F672" s="6" t="s">
        <v>20</v>
      </c>
      <c r="G672" s="6">
        <v>200</v>
      </c>
      <c r="H672" s="7">
        <v>21.6</v>
      </c>
      <c r="I672" s="7">
        <v>138.4</v>
      </c>
      <c r="J672" s="10">
        <v>0.108</v>
      </c>
      <c r="K672" s="11" t="s">
        <v>17</v>
      </c>
      <c r="L672" s="12" t="s">
        <v>21</v>
      </c>
    </row>
    <row r="673" spans="1:12">
      <c r="A673" s="6" t="s">
        <v>12</v>
      </c>
      <c r="B673" s="6" t="s">
        <v>13</v>
      </c>
      <c r="C673" s="6" t="s">
        <v>36</v>
      </c>
      <c r="D673" s="6" t="str">
        <f>VLOOKUP(F673,[1]总!$G$2:$L$998,6,0)</f>
        <v>35kV河西变电站</v>
      </c>
      <c r="E673" s="6" t="s">
        <v>749</v>
      </c>
      <c r="F673" s="6" t="s">
        <v>192</v>
      </c>
      <c r="G673" s="6">
        <v>630</v>
      </c>
      <c r="H673" s="7">
        <v>377.905</v>
      </c>
      <c r="I673" s="7">
        <v>126.095</v>
      </c>
      <c r="J673" s="10">
        <v>0.599849206349206</v>
      </c>
      <c r="K673" s="11" t="s">
        <v>17</v>
      </c>
      <c r="L673" s="7"/>
    </row>
    <row r="674" spans="1:12">
      <c r="A674" s="6" t="s">
        <v>12</v>
      </c>
      <c r="B674" s="6" t="s">
        <v>13</v>
      </c>
      <c r="C674" s="6" t="s">
        <v>23</v>
      </c>
      <c r="D674" s="6" t="str">
        <f>VLOOKUP(F674,[1]总!$G$2:$L$998,6,0)</f>
        <v>110kV安居变电站</v>
      </c>
      <c r="E674" s="6" t="s">
        <v>750</v>
      </c>
      <c r="F674" s="6" t="s">
        <v>65</v>
      </c>
      <c r="G674" s="6">
        <v>400</v>
      </c>
      <c r="H674" s="7">
        <v>260.51</v>
      </c>
      <c r="I674" s="7">
        <v>59.49</v>
      </c>
      <c r="J674" s="10">
        <v>0.651275</v>
      </c>
      <c r="K674" s="11" t="s">
        <v>17</v>
      </c>
      <c r="L674" s="12" t="s">
        <v>21</v>
      </c>
    </row>
    <row r="675" spans="1:12">
      <c r="A675" s="6" t="s">
        <v>12</v>
      </c>
      <c r="B675" s="6" t="s">
        <v>13</v>
      </c>
      <c r="C675" s="6" t="s">
        <v>23</v>
      </c>
      <c r="D675" s="6" t="str">
        <f>VLOOKUP(F675,[1]总!$G$2:$L$998,6,0)</f>
        <v>35kV南陈变电站</v>
      </c>
      <c r="E675" s="6" t="s">
        <v>751</v>
      </c>
      <c r="F675" s="6" t="s">
        <v>136</v>
      </c>
      <c r="G675" s="6">
        <v>400</v>
      </c>
      <c r="H675" s="7">
        <v>164.09</v>
      </c>
      <c r="I675" s="7">
        <v>155.91</v>
      </c>
      <c r="J675" s="10">
        <v>0.410225</v>
      </c>
      <c r="K675" s="11" t="s">
        <v>17</v>
      </c>
      <c r="L675" s="12" t="s">
        <v>21</v>
      </c>
    </row>
    <row r="676" spans="1:12">
      <c r="A676" s="6" t="s">
        <v>12</v>
      </c>
      <c r="B676" s="6" t="s">
        <v>13</v>
      </c>
      <c r="C676" s="6" t="s">
        <v>23</v>
      </c>
      <c r="D676" s="6" t="str">
        <f>VLOOKUP(F676,[1]总!$G$2:$L$998,6,0)</f>
        <v>35kV南陈变电站</v>
      </c>
      <c r="E676" s="6" t="s">
        <v>752</v>
      </c>
      <c r="F676" s="6" t="s">
        <v>209</v>
      </c>
      <c r="G676" s="6">
        <v>400</v>
      </c>
      <c r="H676" s="7">
        <v>320.73</v>
      </c>
      <c r="I676" s="7">
        <v>-0.730000000000018</v>
      </c>
      <c r="J676" s="10">
        <v>0.801825</v>
      </c>
      <c r="K676" s="12" t="s">
        <v>26</v>
      </c>
      <c r="L676" s="12" t="s">
        <v>21</v>
      </c>
    </row>
    <row r="677" spans="1:12">
      <c r="A677" s="6" t="s">
        <v>12</v>
      </c>
      <c r="B677" s="6" t="s">
        <v>13</v>
      </c>
      <c r="C677" s="6" t="s">
        <v>23</v>
      </c>
      <c r="D677" s="6" t="str">
        <f>VLOOKUP(F677,[1]总!$G$2:$L$998,6,0)</f>
        <v>110kV任北变电站</v>
      </c>
      <c r="E677" s="6" t="s">
        <v>753</v>
      </c>
      <c r="F677" s="6" t="s">
        <v>199</v>
      </c>
      <c r="G677" s="6">
        <v>400</v>
      </c>
      <c r="H677" s="7">
        <v>397.72</v>
      </c>
      <c r="I677" s="7">
        <v>-77.72</v>
      </c>
      <c r="J677" s="10">
        <v>0.9943</v>
      </c>
      <c r="K677" s="12" t="s">
        <v>26</v>
      </c>
      <c r="L677" s="7"/>
    </row>
    <row r="678" spans="1:12">
      <c r="A678" s="6" t="s">
        <v>12</v>
      </c>
      <c r="B678" s="6" t="s">
        <v>13</v>
      </c>
      <c r="C678" s="6" t="s">
        <v>23</v>
      </c>
      <c r="D678" s="6" t="str">
        <f>VLOOKUP(F678,[1]总!$G$2:$L$998,6,0)</f>
        <v>35kV南陈变电站</v>
      </c>
      <c r="E678" s="6" t="s">
        <v>754</v>
      </c>
      <c r="F678" s="6" t="s">
        <v>139</v>
      </c>
      <c r="G678" s="6">
        <v>630</v>
      </c>
      <c r="H678" s="7">
        <v>521.5</v>
      </c>
      <c r="I678" s="7">
        <v>-17.5</v>
      </c>
      <c r="J678" s="10">
        <v>0.827777777777778</v>
      </c>
      <c r="K678" s="12" t="s">
        <v>26</v>
      </c>
      <c r="L678" s="12" t="s">
        <v>21</v>
      </c>
    </row>
    <row r="679" spans="1:12">
      <c r="A679" s="6" t="s">
        <v>12</v>
      </c>
      <c r="B679" s="6" t="s">
        <v>13</v>
      </c>
      <c r="C679" s="6" t="s">
        <v>14</v>
      </c>
      <c r="D679" s="6" t="str">
        <f>VLOOKUP(F679,[1]总!$G$2:$L$998,6,0)</f>
        <v>110kV李营变电站</v>
      </c>
      <c r="E679" s="6" t="s">
        <v>755</v>
      </c>
      <c r="F679" s="6" t="s">
        <v>16</v>
      </c>
      <c r="G679" s="6">
        <v>400</v>
      </c>
      <c r="H679" s="7">
        <v>271.87</v>
      </c>
      <c r="I679" s="7">
        <v>48.13</v>
      </c>
      <c r="J679" s="10">
        <v>0.679675</v>
      </c>
      <c r="K679" s="11" t="s">
        <v>17</v>
      </c>
      <c r="L679" s="7"/>
    </row>
    <row r="680" spans="1:12">
      <c r="A680" s="6" t="s">
        <v>12</v>
      </c>
      <c r="B680" s="6" t="s">
        <v>13</v>
      </c>
      <c r="C680" s="6" t="s">
        <v>30</v>
      </c>
      <c r="D680" s="6" t="str">
        <f>VLOOKUP(F680,[1]总!$G$2:$L$998,6,0)</f>
        <v>35kV兴福集变电站</v>
      </c>
      <c r="E680" s="6" t="s">
        <v>756</v>
      </c>
      <c r="F680" s="6" t="s">
        <v>117</v>
      </c>
      <c r="G680" s="6">
        <v>200</v>
      </c>
      <c r="H680" s="7">
        <v>39.96</v>
      </c>
      <c r="I680" s="7">
        <v>120.04</v>
      </c>
      <c r="J680" s="10">
        <v>0.1998</v>
      </c>
      <c r="K680" s="11" t="s">
        <v>17</v>
      </c>
      <c r="L680" s="12" t="s">
        <v>21</v>
      </c>
    </row>
    <row r="681" spans="1:12">
      <c r="A681" s="6" t="s">
        <v>12</v>
      </c>
      <c r="B681" s="6" t="s">
        <v>13</v>
      </c>
      <c r="C681" s="6" t="s">
        <v>30</v>
      </c>
      <c r="D681" s="6" t="str">
        <f>VLOOKUP(F681,[1]总!$G$2:$L$998,6,0)</f>
        <v>35kV兴福集变电站</v>
      </c>
      <c r="E681" s="6" t="s">
        <v>757</v>
      </c>
      <c r="F681" s="6" t="s">
        <v>117</v>
      </c>
      <c r="G681" s="6">
        <v>200</v>
      </c>
      <c r="H681" s="7">
        <v>52</v>
      </c>
      <c r="I681" s="7">
        <v>108</v>
      </c>
      <c r="J681" s="10">
        <v>0.26</v>
      </c>
      <c r="K681" s="11" t="s">
        <v>17</v>
      </c>
      <c r="L681" s="12" t="s">
        <v>21</v>
      </c>
    </row>
    <row r="682" spans="1:12">
      <c r="A682" s="6" t="s">
        <v>12</v>
      </c>
      <c r="B682" s="6" t="s">
        <v>13</v>
      </c>
      <c r="C682" s="6" t="s">
        <v>27</v>
      </c>
      <c r="D682" s="6" t="str">
        <f>VLOOKUP(F682,[1]总!$G$2:$L$998,6,0)</f>
        <v>110kV唐口变电站</v>
      </c>
      <c r="E682" s="6" t="s">
        <v>758</v>
      </c>
      <c r="F682" s="6" t="s">
        <v>29</v>
      </c>
      <c r="G682" s="6">
        <v>630</v>
      </c>
      <c r="H682" s="7">
        <v>186.46</v>
      </c>
      <c r="I682" s="7">
        <v>317.54</v>
      </c>
      <c r="J682" s="10">
        <v>0.295968253968254</v>
      </c>
      <c r="K682" s="11" t="s">
        <v>17</v>
      </c>
      <c r="L682" s="12" t="s">
        <v>21</v>
      </c>
    </row>
    <row r="683" spans="1:12">
      <c r="A683" s="6" t="s">
        <v>12</v>
      </c>
      <c r="B683" s="6" t="s">
        <v>13</v>
      </c>
      <c r="C683" s="6" t="s">
        <v>18</v>
      </c>
      <c r="D683" s="6" t="str">
        <f>VLOOKUP(F683,[1]总!$G$2:$L$998,6,0)</f>
        <v>35kV长沟变电站</v>
      </c>
      <c r="E683" s="6" t="s">
        <v>759</v>
      </c>
      <c r="F683" s="6" t="s">
        <v>55</v>
      </c>
      <c r="G683" s="6">
        <v>400</v>
      </c>
      <c r="H683" s="7">
        <v>210.955</v>
      </c>
      <c r="I683" s="7">
        <v>109.045</v>
      </c>
      <c r="J683" s="10">
        <v>0.5273875</v>
      </c>
      <c r="K683" s="11" t="s">
        <v>17</v>
      </c>
      <c r="L683" s="12" t="s">
        <v>21</v>
      </c>
    </row>
    <row r="684" spans="1:12">
      <c r="A684" s="6" t="s">
        <v>12</v>
      </c>
      <c r="B684" s="6" t="s">
        <v>13</v>
      </c>
      <c r="C684" s="6" t="s">
        <v>18</v>
      </c>
      <c r="D684" s="6" t="str">
        <f>VLOOKUP(F684,[1]总!$G$2:$L$998,6,0)</f>
        <v>35kV长沟变电站</v>
      </c>
      <c r="E684" s="6" t="s">
        <v>760</v>
      </c>
      <c r="F684" s="6" t="s">
        <v>55</v>
      </c>
      <c r="G684" s="6">
        <v>400</v>
      </c>
      <c r="H684" s="7">
        <v>34.65</v>
      </c>
      <c r="I684" s="7">
        <v>285.35</v>
      </c>
      <c r="J684" s="10">
        <v>0.086625</v>
      </c>
      <c r="K684" s="11" t="s">
        <v>17</v>
      </c>
      <c r="L684" s="12" t="s">
        <v>21</v>
      </c>
    </row>
    <row r="685" spans="1:12">
      <c r="A685" s="6" t="s">
        <v>12</v>
      </c>
      <c r="B685" s="6" t="s">
        <v>13</v>
      </c>
      <c r="C685" s="6" t="s">
        <v>18</v>
      </c>
      <c r="D685" s="6" t="str">
        <f>VLOOKUP(F685,[1]总!$G$2:$L$998,6,0)</f>
        <v>35kV长沟变电站</v>
      </c>
      <c r="E685" s="6" t="s">
        <v>761</v>
      </c>
      <c r="F685" s="6" t="s">
        <v>55</v>
      </c>
      <c r="G685" s="6">
        <v>400</v>
      </c>
      <c r="H685" s="7">
        <v>265.42</v>
      </c>
      <c r="I685" s="7">
        <v>54.58</v>
      </c>
      <c r="J685" s="10">
        <v>0.66355</v>
      </c>
      <c r="K685" s="11" t="s">
        <v>17</v>
      </c>
      <c r="L685" s="12" t="s">
        <v>21</v>
      </c>
    </row>
    <row r="686" spans="1:12">
      <c r="A686" s="6" t="s">
        <v>12</v>
      </c>
      <c r="B686" s="6" t="s">
        <v>13</v>
      </c>
      <c r="C686" s="6" t="s">
        <v>27</v>
      </c>
      <c r="D686" s="6" t="str">
        <f>VLOOKUP(F686,[1]总!$G$2:$L$998,6,0)</f>
        <v>110kV唐口变电站</v>
      </c>
      <c r="E686" s="6" t="s">
        <v>762</v>
      </c>
      <c r="F686" s="6" t="s">
        <v>86</v>
      </c>
      <c r="G686" s="6">
        <v>200</v>
      </c>
      <c r="H686" s="7">
        <v>208.71</v>
      </c>
      <c r="I686" s="7">
        <v>-48.71</v>
      </c>
      <c r="J686" s="10">
        <v>1.04355</v>
      </c>
      <c r="K686" s="12" t="s">
        <v>26</v>
      </c>
      <c r="L686" s="12" t="s">
        <v>21</v>
      </c>
    </row>
    <row r="687" spans="1:12">
      <c r="A687" s="6" t="s">
        <v>12</v>
      </c>
      <c r="B687" s="6" t="s">
        <v>13</v>
      </c>
      <c r="C687" s="6" t="s">
        <v>27</v>
      </c>
      <c r="D687" s="6" t="str">
        <f>VLOOKUP(F687,[1]总!$G$2:$L$998,6,0)</f>
        <v>110kV唐口变电站</v>
      </c>
      <c r="E687" s="6" t="s">
        <v>763</v>
      </c>
      <c r="F687" s="6" t="s">
        <v>86</v>
      </c>
      <c r="G687" s="6">
        <v>200</v>
      </c>
      <c r="H687" s="7">
        <v>136.505</v>
      </c>
      <c r="I687" s="7">
        <v>23.495</v>
      </c>
      <c r="J687" s="10">
        <v>0.682525</v>
      </c>
      <c r="K687" s="11" t="s">
        <v>17</v>
      </c>
      <c r="L687" s="12" t="s">
        <v>21</v>
      </c>
    </row>
    <row r="688" spans="1:12">
      <c r="A688" s="6" t="s">
        <v>12</v>
      </c>
      <c r="B688" s="6" t="s">
        <v>13</v>
      </c>
      <c r="C688" s="6" t="s">
        <v>27</v>
      </c>
      <c r="D688" s="6" t="str">
        <f>VLOOKUP(F688,[1]总!$G$2:$L$998,6,0)</f>
        <v>110kV唐口变电站</v>
      </c>
      <c r="E688" s="6" t="s">
        <v>764</v>
      </c>
      <c r="F688" s="6" t="s">
        <v>86</v>
      </c>
      <c r="G688" s="6">
        <v>200</v>
      </c>
      <c r="H688" s="7">
        <v>45.365</v>
      </c>
      <c r="I688" s="7">
        <v>114.635</v>
      </c>
      <c r="J688" s="10">
        <v>0.226825</v>
      </c>
      <c r="K688" s="11" t="s">
        <v>17</v>
      </c>
      <c r="L688" s="12" t="s">
        <v>21</v>
      </c>
    </row>
    <row r="689" spans="1:12">
      <c r="A689" s="6" t="s">
        <v>12</v>
      </c>
      <c r="B689" s="6" t="s">
        <v>13</v>
      </c>
      <c r="C689" s="6" t="s">
        <v>27</v>
      </c>
      <c r="D689" s="6" t="str">
        <f>VLOOKUP(F689,[1]总!$G$2:$L$998,6,0)</f>
        <v>110kV唐口变电站</v>
      </c>
      <c r="E689" s="6" t="s">
        <v>765</v>
      </c>
      <c r="F689" s="6" t="s">
        <v>356</v>
      </c>
      <c r="G689" s="6">
        <v>250</v>
      </c>
      <c r="H689" s="7">
        <v>210.15</v>
      </c>
      <c r="I689" s="7">
        <v>-10.15</v>
      </c>
      <c r="J689" s="10">
        <v>0.8406</v>
      </c>
      <c r="K689" s="12" t="s">
        <v>26</v>
      </c>
      <c r="L689" s="12" t="s">
        <v>21</v>
      </c>
    </row>
    <row r="690" spans="1:12">
      <c r="A690" s="6" t="s">
        <v>12</v>
      </c>
      <c r="B690" s="6" t="s">
        <v>13</v>
      </c>
      <c r="C690" s="6" t="s">
        <v>27</v>
      </c>
      <c r="D690" s="6" t="str">
        <f>VLOOKUP(F690,[1]总!$G$2:$L$998,6,0)</f>
        <v>110kV唐口变电站</v>
      </c>
      <c r="E690" s="6" t="s">
        <v>766</v>
      </c>
      <c r="F690" s="6" t="s">
        <v>44</v>
      </c>
      <c r="G690" s="6">
        <v>400</v>
      </c>
      <c r="H690" s="7">
        <v>160.18</v>
      </c>
      <c r="I690" s="7">
        <v>159.82</v>
      </c>
      <c r="J690" s="10">
        <v>0.40045</v>
      </c>
      <c r="K690" s="11" t="s">
        <v>17</v>
      </c>
      <c r="L690" s="12" t="s">
        <v>21</v>
      </c>
    </row>
    <row r="691" spans="1:12">
      <c r="A691" s="6" t="s">
        <v>12</v>
      </c>
      <c r="B691" s="6" t="s">
        <v>13</v>
      </c>
      <c r="C691" s="6" t="s">
        <v>27</v>
      </c>
      <c r="D691" s="6" t="str">
        <f>VLOOKUP(F691,[1]总!$G$2:$L$998,6,0)</f>
        <v>110kV唐口变电站</v>
      </c>
      <c r="E691" s="6" t="s">
        <v>767</v>
      </c>
      <c r="F691" s="6" t="s">
        <v>123</v>
      </c>
      <c r="G691" s="6">
        <v>200</v>
      </c>
      <c r="H691" s="7">
        <v>48.345</v>
      </c>
      <c r="I691" s="7">
        <v>111.655</v>
      </c>
      <c r="J691" s="10">
        <v>0.241725</v>
      </c>
      <c r="K691" s="11" t="s">
        <v>17</v>
      </c>
      <c r="L691" s="12" t="s">
        <v>21</v>
      </c>
    </row>
    <row r="692" spans="1:12">
      <c r="A692" s="6" t="s">
        <v>12</v>
      </c>
      <c r="B692" s="6" t="s">
        <v>13</v>
      </c>
      <c r="C692" s="6" t="s">
        <v>30</v>
      </c>
      <c r="D692" s="6" t="str">
        <f>VLOOKUP(F692,[1]总!$G$2:$L$998,6,0)</f>
        <v>35kV兴福集变电站</v>
      </c>
      <c r="E692" s="6" t="s">
        <v>768</v>
      </c>
      <c r="F692" s="6" t="s">
        <v>35</v>
      </c>
      <c r="G692" s="6">
        <v>400</v>
      </c>
      <c r="H692" s="7">
        <v>35.425</v>
      </c>
      <c r="I692" s="7">
        <v>284.575</v>
      </c>
      <c r="J692" s="10">
        <v>0.0885625</v>
      </c>
      <c r="K692" s="11" t="s">
        <v>17</v>
      </c>
      <c r="L692" s="12" t="s">
        <v>21</v>
      </c>
    </row>
    <row r="693" spans="1:12">
      <c r="A693" s="6" t="s">
        <v>12</v>
      </c>
      <c r="B693" s="6" t="s">
        <v>13</v>
      </c>
      <c r="C693" s="6" t="s">
        <v>30</v>
      </c>
      <c r="D693" s="6" t="str">
        <f>VLOOKUP(F693,[1]总!$G$2:$L$998,6,0)</f>
        <v>35kV兴福集变电站</v>
      </c>
      <c r="E693" s="6" t="s">
        <v>769</v>
      </c>
      <c r="F693" s="6" t="s">
        <v>35</v>
      </c>
      <c r="G693" s="6">
        <v>200</v>
      </c>
      <c r="H693" s="7">
        <v>101.575</v>
      </c>
      <c r="I693" s="7">
        <v>58.425</v>
      </c>
      <c r="J693" s="10">
        <v>0.507875</v>
      </c>
      <c r="K693" s="11" t="s">
        <v>17</v>
      </c>
      <c r="L693" s="12" t="s">
        <v>21</v>
      </c>
    </row>
    <row r="694" spans="1:12">
      <c r="A694" s="6" t="s">
        <v>12</v>
      </c>
      <c r="B694" s="6" t="s">
        <v>13</v>
      </c>
      <c r="C694" s="6" t="s">
        <v>30</v>
      </c>
      <c r="D694" s="6" t="str">
        <f>VLOOKUP(F694,[1]总!$G$2:$L$998,6,0)</f>
        <v>35kV兴福集变电站</v>
      </c>
      <c r="E694" s="6" t="s">
        <v>770</v>
      </c>
      <c r="F694" s="6" t="s">
        <v>79</v>
      </c>
      <c r="G694" s="6">
        <v>200</v>
      </c>
      <c r="H694" s="7">
        <v>111.24</v>
      </c>
      <c r="I694" s="7">
        <v>48.76</v>
      </c>
      <c r="J694" s="10">
        <v>0.5562</v>
      </c>
      <c r="K694" s="11" t="s">
        <v>17</v>
      </c>
      <c r="L694" s="12" t="s">
        <v>21</v>
      </c>
    </row>
    <row r="695" spans="1:12">
      <c r="A695" s="6" t="s">
        <v>12</v>
      </c>
      <c r="B695" s="6" t="s">
        <v>13</v>
      </c>
      <c r="C695" s="6" t="s">
        <v>30</v>
      </c>
      <c r="D695" s="6" t="str">
        <f>VLOOKUP(F695,[1]总!$G$2:$L$998,6,0)</f>
        <v>35kV兴福集变电站</v>
      </c>
      <c r="E695" s="6" t="s">
        <v>771</v>
      </c>
      <c r="F695" s="6" t="s">
        <v>79</v>
      </c>
      <c r="G695" s="6">
        <v>200</v>
      </c>
      <c r="H695" s="7">
        <v>92.815</v>
      </c>
      <c r="I695" s="7">
        <v>67.185</v>
      </c>
      <c r="J695" s="10">
        <v>0.464075</v>
      </c>
      <c r="K695" s="11" t="s">
        <v>17</v>
      </c>
      <c r="L695" s="12" t="s">
        <v>21</v>
      </c>
    </row>
    <row r="696" spans="1:12">
      <c r="A696" s="6" t="s">
        <v>12</v>
      </c>
      <c r="B696" s="6" t="s">
        <v>13</v>
      </c>
      <c r="C696" s="6" t="s">
        <v>30</v>
      </c>
      <c r="D696" s="6" t="str">
        <f>VLOOKUP(F696,[1]总!$G$2:$L$998,6,0)</f>
        <v>35kV兴福集变电站</v>
      </c>
      <c r="E696" s="6" t="s">
        <v>772</v>
      </c>
      <c r="F696" s="6" t="s">
        <v>79</v>
      </c>
      <c r="G696" s="6">
        <v>400</v>
      </c>
      <c r="H696" s="7">
        <v>183.73</v>
      </c>
      <c r="I696" s="7">
        <v>136.27</v>
      </c>
      <c r="J696" s="10">
        <v>0.459325</v>
      </c>
      <c r="K696" s="11" t="s">
        <v>17</v>
      </c>
      <c r="L696" s="12" t="s">
        <v>21</v>
      </c>
    </row>
    <row r="697" spans="1:12">
      <c r="A697" s="6" t="s">
        <v>12</v>
      </c>
      <c r="B697" s="6" t="s">
        <v>13</v>
      </c>
      <c r="C697" s="6" t="s">
        <v>30</v>
      </c>
      <c r="D697" s="6" t="str">
        <f>VLOOKUP(F697,[1]总!$G$2:$L$998,6,0)</f>
        <v>35kV兴福集变电站</v>
      </c>
      <c r="E697" s="6" t="s">
        <v>773</v>
      </c>
      <c r="F697" s="6" t="s">
        <v>32</v>
      </c>
      <c r="G697" s="6">
        <v>400</v>
      </c>
      <c r="H697" s="7">
        <v>85.275</v>
      </c>
      <c r="I697" s="7">
        <v>234.725</v>
      </c>
      <c r="J697" s="10">
        <v>0.2131875</v>
      </c>
      <c r="K697" s="11" t="s">
        <v>17</v>
      </c>
      <c r="L697" s="12" t="s">
        <v>21</v>
      </c>
    </row>
    <row r="698" spans="1:12">
      <c r="A698" s="6" t="s">
        <v>12</v>
      </c>
      <c r="B698" s="6" t="s">
        <v>13</v>
      </c>
      <c r="C698" s="6" t="s">
        <v>30</v>
      </c>
      <c r="D698" s="6" t="str">
        <f>VLOOKUP(F698,[1]总!$G$2:$L$998,6,0)</f>
        <v>35kV兴福集变电站</v>
      </c>
      <c r="E698" s="6" t="s">
        <v>774</v>
      </c>
      <c r="F698" s="6" t="s">
        <v>32</v>
      </c>
      <c r="G698" s="6">
        <v>160</v>
      </c>
      <c r="H698" s="7">
        <v>13.5</v>
      </c>
      <c r="I698" s="7">
        <v>114.5</v>
      </c>
      <c r="J698" s="10">
        <v>0.084375</v>
      </c>
      <c r="K698" s="11" t="s">
        <v>17</v>
      </c>
      <c r="L698" s="12" t="s">
        <v>21</v>
      </c>
    </row>
    <row r="699" spans="1:12">
      <c r="A699" s="6" t="s">
        <v>12</v>
      </c>
      <c r="B699" s="6" t="s">
        <v>13</v>
      </c>
      <c r="C699" s="6" t="s">
        <v>27</v>
      </c>
      <c r="D699" s="6" t="str">
        <f>VLOOKUP(F699,[1]总!$G$2:$L$998,6,0)</f>
        <v>110kV唐口变电站</v>
      </c>
      <c r="E699" s="6" t="s">
        <v>775</v>
      </c>
      <c r="F699" s="6" t="s">
        <v>274</v>
      </c>
      <c r="G699" s="6">
        <v>400</v>
      </c>
      <c r="H699" s="7">
        <v>312.595</v>
      </c>
      <c r="I699" s="7">
        <v>7.40499999999997</v>
      </c>
      <c r="J699" s="10">
        <v>0.7814875</v>
      </c>
      <c r="K699" s="13" t="s">
        <v>33</v>
      </c>
      <c r="L699" s="12" t="s">
        <v>21</v>
      </c>
    </row>
    <row r="700" spans="1:12">
      <c r="A700" s="6" t="s">
        <v>12</v>
      </c>
      <c r="B700" s="6" t="s">
        <v>13</v>
      </c>
      <c r="C700" s="6" t="s">
        <v>27</v>
      </c>
      <c r="D700" s="6" t="str">
        <f>VLOOKUP(F700,[1]总!$G$2:$L$998,6,0)</f>
        <v>110kV唐口变电站</v>
      </c>
      <c r="E700" s="6" t="s">
        <v>776</v>
      </c>
      <c r="F700" s="6" t="s">
        <v>274</v>
      </c>
      <c r="G700" s="6">
        <v>400</v>
      </c>
      <c r="H700" s="7">
        <v>288.99</v>
      </c>
      <c r="I700" s="7">
        <v>31.01</v>
      </c>
      <c r="J700" s="10">
        <v>0.722475</v>
      </c>
      <c r="K700" s="13" t="s">
        <v>33</v>
      </c>
      <c r="L700" s="12" t="s">
        <v>21</v>
      </c>
    </row>
    <row r="701" spans="1:12">
      <c r="A701" s="6" t="s">
        <v>12</v>
      </c>
      <c r="B701" s="6" t="s">
        <v>13</v>
      </c>
      <c r="C701" s="6" t="s">
        <v>18</v>
      </c>
      <c r="D701" s="6" t="str">
        <f>VLOOKUP(F701,[1]总!$G$2:$L$998,6,0)</f>
        <v>110kV前屯变电站</v>
      </c>
      <c r="E701" s="6" t="s">
        <v>777</v>
      </c>
      <c r="F701" s="6" t="s">
        <v>152</v>
      </c>
      <c r="G701" s="6">
        <v>200</v>
      </c>
      <c r="H701" s="7">
        <v>69.425</v>
      </c>
      <c r="I701" s="7">
        <v>90.575</v>
      </c>
      <c r="J701" s="10">
        <v>0.347125</v>
      </c>
      <c r="K701" s="11" t="s">
        <v>17</v>
      </c>
      <c r="L701" s="7"/>
    </row>
    <row r="702" spans="1:12">
      <c r="A702" s="6" t="s">
        <v>12</v>
      </c>
      <c r="B702" s="6" t="s">
        <v>13</v>
      </c>
      <c r="C702" s="6" t="s">
        <v>18</v>
      </c>
      <c r="D702" s="6" t="str">
        <f>VLOOKUP(F702,[1]总!$G$2:$L$998,6,0)</f>
        <v>110kV前屯变电站</v>
      </c>
      <c r="E702" s="6" t="s">
        <v>778</v>
      </c>
      <c r="F702" s="6" t="s">
        <v>152</v>
      </c>
      <c r="G702" s="6">
        <v>400</v>
      </c>
      <c r="H702" s="7">
        <v>277.2</v>
      </c>
      <c r="I702" s="7">
        <v>42.8</v>
      </c>
      <c r="J702" s="10">
        <v>0.693</v>
      </c>
      <c r="K702" s="11" t="s">
        <v>17</v>
      </c>
      <c r="L702" s="7"/>
    </row>
    <row r="703" spans="1:12">
      <c r="A703" s="6" t="s">
        <v>12</v>
      </c>
      <c r="B703" s="6" t="s">
        <v>13</v>
      </c>
      <c r="C703" s="6" t="s">
        <v>18</v>
      </c>
      <c r="D703" s="6" t="str">
        <f>VLOOKUP(F703,[1]总!$G$2:$L$998,6,0)</f>
        <v>110kV前屯变电站</v>
      </c>
      <c r="E703" s="6" t="s">
        <v>779</v>
      </c>
      <c r="F703" s="6" t="s">
        <v>152</v>
      </c>
      <c r="G703" s="6">
        <v>200</v>
      </c>
      <c r="H703" s="7">
        <v>170.865</v>
      </c>
      <c r="I703" s="7">
        <v>-10.865</v>
      </c>
      <c r="J703" s="10">
        <v>0.854325</v>
      </c>
      <c r="K703" s="12" t="s">
        <v>26</v>
      </c>
      <c r="L703" s="7"/>
    </row>
    <row r="704" spans="1:12">
      <c r="A704" s="6" t="s">
        <v>12</v>
      </c>
      <c r="B704" s="6" t="s">
        <v>13</v>
      </c>
      <c r="C704" s="6" t="s">
        <v>18</v>
      </c>
      <c r="D704" s="6" t="str">
        <f>VLOOKUP(F704,[1]总!$G$2:$L$998,6,0)</f>
        <v>110kV前屯变电站</v>
      </c>
      <c r="E704" s="6" t="s">
        <v>780</v>
      </c>
      <c r="F704" s="6" t="s">
        <v>152</v>
      </c>
      <c r="G704" s="6">
        <v>200</v>
      </c>
      <c r="H704" s="7">
        <v>54.01</v>
      </c>
      <c r="I704" s="7">
        <v>105.99</v>
      </c>
      <c r="J704" s="10">
        <v>0.27005</v>
      </c>
      <c r="K704" s="11" t="s">
        <v>17</v>
      </c>
      <c r="L704" s="7"/>
    </row>
    <row r="705" spans="1:12">
      <c r="A705" s="6" t="s">
        <v>12</v>
      </c>
      <c r="B705" s="6" t="s">
        <v>13</v>
      </c>
      <c r="C705" s="6" t="s">
        <v>18</v>
      </c>
      <c r="D705" s="6" t="str">
        <f>VLOOKUP(F705,[1]总!$G$2:$L$998,6,0)</f>
        <v>110kV前屯变电站</v>
      </c>
      <c r="E705" s="6" t="s">
        <v>781</v>
      </c>
      <c r="F705" s="6" t="s">
        <v>63</v>
      </c>
      <c r="G705" s="6">
        <v>400</v>
      </c>
      <c r="H705" s="7">
        <v>364.245</v>
      </c>
      <c r="I705" s="7">
        <v>-44.245</v>
      </c>
      <c r="J705" s="10">
        <v>0.9106125</v>
      </c>
      <c r="K705" s="12" t="s">
        <v>26</v>
      </c>
      <c r="L705" s="7"/>
    </row>
    <row r="706" spans="1:12">
      <c r="A706" s="6" t="s">
        <v>12</v>
      </c>
      <c r="B706" s="6" t="s">
        <v>13</v>
      </c>
      <c r="C706" s="6" t="s">
        <v>23</v>
      </c>
      <c r="D706" s="6" t="str">
        <f>VLOOKUP(F706,[1]总!$G$2:$L$998,6,0)</f>
        <v>110kV任北变电站</v>
      </c>
      <c r="E706" s="6" t="s">
        <v>782</v>
      </c>
      <c r="F706" s="6" t="s">
        <v>199</v>
      </c>
      <c r="G706" s="6">
        <v>400</v>
      </c>
      <c r="H706" s="7">
        <v>388.3</v>
      </c>
      <c r="I706" s="7">
        <v>-68.3</v>
      </c>
      <c r="J706" s="10">
        <v>0.97075</v>
      </c>
      <c r="K706" s="12" t="s">
        <v>26</v>
      </c>
      <c r="L706" s="7"/>
    </row>
    <row r="707" spans="1:12">
      <c r="A707" s="6" t="s">
        <v>12</v>
      </c>
      <c r="B707" s="6" t="s">
        <v>13</v>
      </c>
      <c r="C707" s="6" t="s">
        <v>18</v>
      </c>
      <c r="D707" s="6" t="str">
        <f>VLOOKUP(F707,[1]总!$G$2:$L$998,6,0)</f>
        <v>110kV任北变电站</v>
      </c>
      <c r="E707" s="6" t="s">
        <v>783</v>
      </c>
      <c r="F707" s="6" t="s">
        <v>49</v>
      </c>
      <c r="G707" s="6">
        <v>400</v>
      </c>
      <c r="H707" s="7">
        <v>384.3</v>
      </c>
      <c r="I707" s="7">
        <v>-64.3</v>
      </c>
      <c r="J707" s="10">
        <v>0.96075</v>
      </c>
      <c r="K707" s="12" t="s">
        <v>26</v>
      </c>
      <c r="L707" s="7"/>
    </row>
    <row r="708" spans="1:12">
      <c r="A708" s="6" t="s">
        <v>12</v>
      </c>
      <c r="B708" s="6" t="s">
        <v>13</v>
      </c>
      <c r="C708" s="6" t="s">
        <v>27</v>
      </c>
      <c r="D708" s="6" t="str">
        <f>VLOOKUP(F708,[1]总!$G$2:$L$998,6,0)</f>
        <v>110kV唐口变电站</v>
      </c>
      <c r="E708" s="6" t="s">
        <v>784</v>
      </c>
      <c r="F708" s="6" t="s">
        <v>120</v>
      </c>
      <c r="G708" s="6">
        <v>400</v>
      </c>
      <c r="H708" s="7">
        <v>323.79</v>
      </c>
      <c r="I708" s="7">
        <v>-3.79000000000002</v>
      </c>
      <c r="J708" s="10">
        <v>0.809475</v>
      </c>
      <c r="K708" s="12" t="s">
        <v>26</v>
      </c>
      <c r="L708" s="12" t="s">
        <v>21</v>
      </c>
    </row>
    <row r="709" spans="1:12">
      <c r="A709" s="6" t="s">
        <v>12</v>
      </c>
      <c r="B709" s="6" t="s">
        <v>13</v>
      </c>
      <c r="C709" s="6" t="s">
        <v>18</v>
      </c>
      <c r="D709" s="6" t="str">
        <f>VLOOKUP(F709,[1]总!$G$2:$L$998,6,0)</f>
        <v>35kV长沟变电站</v>
      </c>
      <c r="E709" s="6" t="s">
        <v>785</v>
      </c>
      <c r="F709" s="6" t="s">
        <v>20</v>
      </c>
      <c r="G709" s="6">
        <v>400</v>
      </c>
      <c r="H709" s="7">
        <v>16</v>
      </c>
      <c r="I709" s="7">
        <v>304</v>
      </c>
      <c r="J709" s="10">
        <v>0.04</v>
      </c>
      <c r="K709" s="11" t="s">
        <v>17</v>
      </c>
      <c r="L709" s="12" t="s">
        <v>21</v>
      </c>
    </row>
    <row r="710" spans="1:12">
      <c r="A710" s="6" t="s">
        <v>12</v>
      </c>
      <c r="B710" s="6" t="s">
        <v>13</v>
      </c>
      <c r="C710" s="6" t="s">
        <v>23</v>
      </c>
      <c r="D710" s="6" t="str">
        <f>VLOOKUP(F710,[1]总!$G$2:$L$998,6,0)</f>
        <v>110kV任北变电站</v>
      </c>
      <c r="E710" s="6" t="s">
        <v>786</v>
      </c>
      <c r="F710" s="6" t="s">
        <v>199</v>
      </c>
      <c r="G710" s="6">
        <v>400</v>
      </c>
      <c r="H710" s="7">
        <v>401.895</v>
      </c>
      <c r="I710" s="7">
        <v>-81.895</v>
      </c>
      <c r="J710" s="10">
        <v>1.0047375</v>
      </c>
      <c r="K710" s="12" t="s">
        <v>26</v>
      </c>
      <c r="L710" s="7"/>
    </row>
    <row r="711" spans="1:12">
      <c r="A711" s="6" t="s">
        <v>12</v>
      </c>
      <c r="B711" s="6" t="s">
        <v>13</v>
      </c>
      <c r="C711" s="6" t="s">
        <v>23</v>
      </c>
      <c r="D711" s="6" t="str">
        <f>VLOOKUP(F711,[1]总!$G$2:$L$998,6,0)</f>
        <v>35kV南陈变电站</v>
      </c>
      <c r="E711" s="6" t="s">
        <v>787</v>
      </c>
      <c r="F711" s="6" t="s">
        <v>209</v>
      </c>
      <c r="G711" s="6">
        <v>400</v>
      </c>
      <c r="H711" s="7">
        <v>190.485</v>
      </c>
      <c r="I711" s="7">
        <v>129.515</v>
      </c>
      <c r="J711" s="10">
        <v>0.4762125</v>
      </c>
      <c r="K711" s="11" t="s">
        <v>17</v>
      </c>
      <c r="L711" s="12" t="s">
        <v>21</v>
      </c>
    </row>
    <row r="712" spans="1:12">
      <c r="A712" s="6" t="s">
        <v>12</v>
      </c>
      <c r="B712" s="6" t="s">
        <v>13</v>
      </c>
      <c r="C712" s="6" t="s">
        <v>27</v>
      </c>
      <c r="D712" s="6" t="str">
        <f>VLOOKUP(F712,[1]总!$G$2:$L$998,6,0)</f>
        <v>110kV唐口变电站</v>
      </c>
      <c r="E712" s="6" t="s">
        <v>788</v>
      </c>
      <c r="F712" s="6" t="s">
        <v>86</v>
      </c>
      <c r="G712" s="6">
        <v>400</v>
      </c>
      <c r="H712" s="7">
        <v>42.425</v>
      </c>
      <c r="I712" s="7">
        <v>277.575</v>
      </c>
      <c r="J712" s="10">
        <v>0.1060625</v>
      </c>
      <c r="K712" s="11" t="s">
        <v>17</v>
      </c>
      <c r="L712" s="12" t="s">
        <v>21</v>
      </c>
    </row>
    <row r="713" spans="1:12">
      <c r="A713" s="6" t="s">
        <v>12</v>
      </c>
      <c r="B713" s="6" t="s">
        <v>13</v>
      </c>
      <c r="C713" s="6" t="s">
        <v>36</v>
      </c>
      <c r="D713" s="6" t="str">
        <f>VLOOKUP(F713,[1]总!$G$2:$L$998,6,0)</f>
        <v>35kV河西变电站</v>
      </c>
      <c r="E713" s="6" t="s">
        <v>789</v>
      </c>
      <c r="F713" s="6" t="s">
        <v>38</v>
      </c>
      <c r="G713" s="6">
        <v>250</v>
      </c>
      <c r="H713" s="7">
        <v>196.365</v>
      </c>
      <c r="I713" s="7">
        <v>3.635</v>
      </c>
      <c r="J713" s="10">
        <v>0.78546</v>
      </c>
      <c r="K713" s="13" t="s">
        <v>33</v>
      </c>
      <c r="L713" s="7"/>
    </row>
    <row r="714" spans="1:12">
      <c r="A714" s="6" t="s">
        <v>12</v>
      </c>
      <c r="B714" s="6" t="s">
        <v>13</v>
      </c>
      <c r="C714" s="6" t="s">
        <v>30</v>
      </c>
      <c r="D714" s="6" t="str">
        <f>VLOOKUP(F714,[1]总!$G$2:$L$998,6,0)</f>
        <v>35kV兴福集变电站</v>
      </c>
      <c r="E714" s="6" t="s">
        <v>790</v>
      </c>
      <c r="F714" s="6" t="s">
        <v>132</v>
      </c>
      <c r="G714" s="6">
        <v>200</v>
      </c>
      <c r="H714" s="7">
        <v>100.26</v>
      </c>
      <c r="I714" s="7">
        <v>59.74</v>
      </c>
      <c r="J714" s="10">
        <v>0.5013</v>
      </c>
      <c r="K714" s="11" t="s">
        <v>17</v>
      </c>
      <c r="L714" s="12" t="s">
        <v>21</v>
      </c>
    </row>
    <row r="715" spans="1:12">
      <c r="A715" s="6" t="s">
        <v>12</v>
      </c>
      <c r="B715" s="6" t="s">
        <v>13</v>
      </c>
      <c r="C715" s="6" t="s">
        <v>30</v>
      </c>
      <c r="D715" s="6" t="str">
        <f>VLOOKUP(F715,[1]总!$G$2:$L$998,6,0)</f>
        <v>35kV兴福集变电站</v>
      </c>
      <c r="E715" s="6" t="s">
        <v>791</v>
      </c>
      <c r="F715" s="6" t="s">
        <v>132</v>
      </c>
      <c r="G715" s="6">
        <v>400</v>
      </c>
      <c r="H715" s="7">
        <v>248.39</v>
      </c>
      <c r="I715" s="7">
        <v>71.61</v>
      </c>
      <c r="J715" s="10">
        <v>0.620975</v>
      </c>
      <c r="K715" s="11" t="s">
        <v>17</v>
      </c>
      <c r="L715" s="12" t="s">
        <v>21</v>
      </c>
    </row>
    <row r="716" spans="1:12">
      <c r="A716" s="6" t="s">
        <v>12</v>
      </c>
      <c r="B716" s="6" t="s">
        <v>13</v>
      </c>
      <c r="C716" s="6" t="s">
        <v>18</v>
      </c>
      <c r="D716" s="6" t="str">
        <f>VLOOKUP(F716,[1]总!$G$2:$L$998,6,0)</f>
        <v>35kV长沟变电站</v>
      </c>
      <c r="E716" s="6" t="s">
        <v>792</v>
      </c>
      <c r="F716" s="6" t="s">
        <v>20</v>
      </c>
      <c r="G716" s="6">
        <v>200</v>
      </c>
      <c r="H716" s="7">
        <v>62.885</v>
      </c>
      <c r="I716" s="7">
        <v>97.115</v>
      </c>
      <c r="J716" s="10">
        <v>0.314425</v>
      </c>
      <c r="K716" s="11" t="s">
        <v>17</v>
      </c>
      <c r="L716" s="12" t="s">
        <v>21</v>
      </c>
    </row>
    <row r="717" spans="1:12">
      <c r="A717" s="6" t="s">
        <v>12</v>
      </c>
      <c r="B717" s="6" t="s">
        <v>13</v>
      </c>
      <c r="C717" s="6" t="s">
        <v>30</v>
      </c>
      <c r="D717" s="6" t="str">
        <f>VLOOKUP(F717,[1]总!$G$2:$L$998,6,0)</f>
        <v>35kV兴福集变电站</v>
      </c>
      <c r="E717" s="6" t="s">
        <v>793</v>
      </c>
      <c r="F717" s="6" t="s">
        <v>79</v>
      </c>
      <c r="G717" s="6">
        <v>200</v>
      </c>
      <c r="H717" s="7">
        <v>120.88</v>
      </c>
      <c r="I717" s="7">
        <v>39.12</v>
      </c>
      <c r="J717" s="10">
        <v>0.6044</v>
      </c>
      <c r="K717" s="11" t="s">
        <v>17</v>
      </c>
      <c r="L717" s="12" t="s">
        <v>21</v>
      </c>
    </row>
    <row r="718" spans="1:12">
      <c r="A718" s="6" t="s">
        <v>12</v>
      </c>
      <c r="B718" s="6" t="s">
        <v>13</v>
      </c>
      <c r="C718" s="6" t="s">
        <v>23</v>
      </c>
      <c r="D718" s="6" t="str">
        <f>VLOOKUP(F718,[1]总!$G$2:$L$998,6,0)</f>
        <v>35kV南陈变电站</v>
      </c>
      <c r="E718" s="6" t="s">
        <v>794</v>
      </c>
      <c r="F718" s="6" t="s">
        <v>139</v>
      </c>
      <c r="G718" s="6">
        <v>400</v>
      </c>
      <c r="H718" s="7">
        <v>168.275</v>
      </c>
      <c r="I718" s="7">
        <v>151.725</v>
      </c>
      <c r="J718" s="10">
        <v>0.4206875</v>
      </c>
      <c r="K718" s="11" t="s">
        <v>17</v>
      </c>
      <c r="L718" s="12" t="s">
        <v>21</v>
      </c>
    </row>
    <row r="719" spans="1:12">
      <c r="A719" s="6" t="s">
        <v>12</v>
      </c>
      <c r="B719" s="6" t="s">
        <v>13</v>
      </c>
      <c r="C719" s="6" t="s">
        <v>23</v>
      </c>
      <c r="D719" s="6" t="str">
        <f>VLOOKUP(F719,[1]总!$G$2:$L$998,6,0)</f>
        <v>35kV南陈变电站</v>
      </c>
      <c r="E719" s="6" t="s">
        <v>795</v>
      </c>
      <c r="F719" s="6" t="s">
        <v>195</v>
      </c>
      <c r="G719" s="6">
        <v>400</v>
      </c>
      <c r="H719" s="7">
        <v>325.71</v>
      </c>
      <c r="I719" s="7">
        <v>-5.70999999999998</v>
      </c>
      <c r="J719" s="10">
        <v>0.814275</v>
      </c>
      <c r="K719" s="12" t="s">
        <v>26</v>
      </c>
      <c r="L719" s="12" t="s">
        <v>21</v>
      </c>
    </row>
    <row r="720" spans="1:12">
      <c r="A720" s="6" t="s">
        <v>12</v>
      </c>
      <c r="B720" s="6" t="s">
        <v>13</v>
      </c>
      <c r="C720" s="6" t="s">
        <v>23</v>
      </c>
      <c r="D720" s="6" t="str">
        <f>VLOOKUP(F720,[1]总!$G$2:$L$998,6,0)</f>
        <v>110kV安居变电站</v>
      </c>
      <c r="E720" s="6" t="s">
        <v>796</v>
      </c>
      <c r="F720" s="6" t="s">
        <v>65</v>
      </c>
      <c r="G720" s="6">
        <v>400</v>
      </c>
      <c r="H720" s="7">
        <v>288.47</v>
      </c>
      <c r="I720" s="7">
        <v>31.53</v>
      </c>
      <c r="J720" s="10">
        <v>0.721175</v>
      </c>
      <c r="K720" s="13" t="s">
        <v>33</v>
      </c>
      <c r="L720" s="12" t="s">
        <v>21</v>
      </c>
    </row>
    <row r="721" spans="1:12">
      <c r="A721" s="6" t="s">
        <v>12</v>
      </c>
      <c r="B721" s="6" t="s">
        <v>13</v>
      </c>
      <c r="C721" s="6" t="s">
        <v>23</v>
      </c>
      <c r="D721" s="6" t="str">
        <f>VLOOKUP(F721,[1]总!$G$2:$L$998,6,0)</f>
        <v>35kV南陈变电站</v>
      </c>
      <c r="E721" s="6" t="s">
        <v>797</v>
      </c>
      <c r="F721" s="6" t="s">
        <v>136</v>
      </c>
      <c r="G721" s="6">
        <v>400</v>
      </c>
      <c r="H721" s="7">
        <v>81.14</v>
      </c>
      <c r="I721" s="7">
        <v>238.86</v>
      </c>
      <c r="J721" s="10">
        <v>0.20285</v>
      </c>
      <c r="K721" s="11" t="s">
        <v>17</v>
      </c>
      <c r="L721" s="12" t="s">
        <v>21</v>
      </c>
    </row>
    <row r="722" spans="1:12">
      <c r="A722" s="6" t="s">
        <v>12</v>
      </c>
      <c r="B722" s="6" t="s">
        <v>13</v>
      </c>
      <c r="C722" s="6" t="s">
        <v>23</v>
      </c>
      <c r="D722" s="6" t="str">
        <f>VLOOKUP(F722,[1]总!$G$2:$L$998,6,0)</f>
        <v>35kV南陈变电站</v>
      </c>
      <c r="E722" s="6" t="s">
        <v>798</v>
      </c>
      <c r="F722" s="6" t="s">
        <v>139</v>
      </c>
      <c r="G722" s="6">
        <v>400</v>
      </c>
      <c r="H722" s="7">
        <v>176.755</v>
      </c>
      <c r="I722" s="7">
        <v>143.245</v>
      </c>
      <c r="J722" s="10">
        <v>0.4418875</v>
      </c>
      <c r="K722" s="11" t="s">
        <v>17</v>
      </c>
      <c r="L722" s="12" t="s">
        <v>21</v>
      </c>
    </row>
    <row r="723" spans="1:12">
      <c r="A723" s="6" t="s">
        <v>12</v>
      </c>
      <c r="B723" s="6" t="s">
        <v>13</v>
      </c>
      <c r="C723" s="6" t="s">
        <v>23</v>
      </c>
      <c r="D723" s="6" t="str">
        <f>VLOOKUP(F723,[1]总!$G$2:$L$998,6,0)</f>
        <v>110kV任北变电站</v>
      </c>
      <c r="E723" s="6" t="s">
        <v>799</v>
      </c>
      <c r="F723" s="6" t="s">
        <v>199</v>
      </c>
      <c r="G723" s="6">
        <v>200</v>
      </c>
      <c r="H723" s="7">
        <v>190.39</v>
      </c>
      <c r="I723" s="7">
        <v>-30.39</v>
      </c>
      <c r="J723" s="10">
        <v>0.95195</v>
      </c>
      <c r="K723" s="12" t="s">
        <v>26</v>
      </c>
      <c r="L723" s="7"/>
    </row>
    <row r="724" spans="1:12">
      <c r="A724" s="6" t="s">
        <v>12</v>
      </c>
      <c r="B724" s="6" t="s">
        <v>13</v>
      </c>
      <c r="C724" s="6" t="s">
        <v>14</v>
      </c>
      <c r="D724" s="6" t="str">
        <f>VLOOKUP(F724,[1]总!$G$2:$L$998,6,0)</f>
        <v>110kV李营变电站</v>
      </c>
      <c r="E724" s="6" t="s">
        <v>800</v>
      </c>
      <c r="F724" s="6" t="s">
        <v>16</v>
      </c>
      <c r="G724" s="6">
        <v>400</v>
      </c>
      <c r="H724" s="7">
        <v>185.715</v>
      </c>
      <c r="I724" s="7">
        <v>134.285</v>
      </c>
      <c r="J724" s="10">
        <v>0.4642875</v>
      </c>
      <c r="K724" s="11" t="s">
        <v>17</v>
      </c>
      <c r="L724" s="7"/>
    </row>
    <row r="725" spans="1:12">
      <c r="A725" s="6" t="s">
        <v>12</v>
      </c>
      <c r="B725" s="6" t="s">
        <v>13</v>
      </c>
      <c r="C725" s="6" t="s">
        <v>14</v>
      </c>
      <c r="D725" s="6" t="str">
        <f>VLOOKUP(F725,[1]总!$G$2:$L$998,6,0)</f>
        <v>110kV李营变电站</v>
      </c>
      <c r="E725" s="6" t="s">
        <v>801</v>
      </c>
      <c r="F725" s="6" t="s">
        <v>150</v>
      </c>
      <c r="G725" s="6">
        <v>315</v>
      </c>
      <c r="H725" s="7">
        <v>188.68</v>
      </c>
      <c r="I725" s="7">
        <v>63.32</v>
      </c>
      <c r="J725" s="10">
        <v>0.598984126984127</v>
      </c>
      <c r="K725" s="11" t="s">
        <v>17</v>
      </c>
      <c r="L725" s="7"/>
    </row>
    <row r="726" spans="1:12">
      <c r="A726" s="6" t="s">
        <v>12</v>
      </c>
      <c r="B726" s="6" t="s">
        <v>13</v>
      </c>
      <c r="C726" s="6" t="s">
        <v>14</v>
      </c>
      <c r="D726" s="6" t="str">
        <f>VLOOKUP(F726,[1]总!$G$2:$L$998,6,0)</f>
        <v>110kV李营变电站</v>
      </c>
      <c r="E726" s="6" t="s">
        <v>802</v>
      </c>
      <c r="F726" s="6" t="s">
        <v>150</v>
      </c>
      <c r="G726" s="6">
        <v>630</v>
      </c>
      <c r="H726" s="7">
        <v>483.6</v>
      </c>
      <c r="I726" s="7">
        <v>20.4</v>
      </c>
      <c r="J726" s="10">
        <v>0.767619047619048</v>
      </c>
      <c r="K726" s="13" t="s">
        <v>33</v>
      </c>
      <c r="L726" s="7"/>
    </row>
    <row r="727" spans="1:12">
      <c r="A727" s="6" t="s">
        <v>12</v>
      </c>
      <c r="B727" s="6" t="s">
        <v>13</v>
      </c>
      <c r="C727" s="6" t="s">
        <v>18</v>
      </c>
      <c r="D727" s="6" t="str">
        <f>VLOOKUP(F727,[1]总!$G$2:$L$998,6,0)</f>
        <v>35kV长沟变电站</v>
      </c>
      <c r="E727" s="6" t="s">
        <v>803</v>
      </c>
      <c r="F727" s="6" t="s">
        <v>20</v>
      </c>
      <c r="G727" s="6">
        <v>400</v>
      </c>
      <c r="H727" s="7">
        <v>112.085</v>
      </c>
      <c r="I727" s="7">
        <v>207.915</v>
      </c>
      <c r="J727" s="10">
        <v>0.2802125</v>
      </c>
      <c r="K727" s="11" t="s">
        <v>17</v>
      </c>
      <c r="L727" s="12" t="s">
        <v>21</v>
      </c>
    </row>
    <row r="728" spans="1:12">
      <c r="A728" s="6" t="s">
        <v>12</v>
      </c>
      <c r="B728" s="6" t="s">
        <v>13</v>
      </c>
      <c r="C728" s="6" t="s">
        <v>30</v>
      </c>
      <c r="D728" s="6" t="str">
        <f>VLOOKUP(F728,[1]总!$G$2:$L$998,6,0)</f>
        <v>35kV兴福集变电站</v>
      </c>
      <c r="E728" s="6" t="s">
        <v>804</v>
      </c>
      <c r="F728" s="6" t="s">
        <v>117</v>
      </c>
      <c r="G728" s="6">
        <v>200</v>
      </c>
      <c r="H728" s="7">
        <v>101.8</v>
      </c>
      <c r="I728" s="7">
        <v>58.2</v>
      </c>
      <c r="J728" s="10">
        <v>0.509</v>
      </c>
      <c r="K728" s="11" t="s">
        <v>17</v>
      </c>
      <c r="L728" s="12" t="s">
        <v>21</v>
      </c>
    </row>
    <row r="729" spans="1:12">
      <c r="A729" s="6" t="s">
        <v>12</v>
      </c>
      <c r="B729" s="6" t="s">
        <v>13</v>
      </c>
      <c r="C729" s="6" t="s">
        <v>30</v>
      </c>
      <c r="D729" s="6" t="str">
        <f>VLOOKUP(F729,[1]总!$G$2:$L$998,6,0)</f>
        <v>35kV兴福集变电站</v>
      </c>
      <c r="E729" s="6" t="s">
        <v>805</v>
      </c>
      <c r="F729" s="6" t="s">
        <v>117</v>
      </c>
      <c r="G729" s="6">
        <v>400</v>
      </c>
      <c r="H729" s="7">
        <v>159.1</v>
      </c>
      <c r="I729" s="7">
        <v>160.9</v>
      </c>
      <c r="J729" s="10">
        <v>0.39775</v>
      </c>
      <c r="K729" s="11" t="s">
        <v>17</v>
      </c>
      <c r="L729" s="12" t="s">
        <v>21</v>
      </c>
    </row>
    <row r="730" spans="1:12">
      <c r="A730" s="6" t="s">
        <v>12</v>
      </c>
      <c r="B730" s="6" t="s">
        <v>13</v>
      </c>
      <c r="C730" s="6" t="s">
        <v>27</v>
      </c>
      <c r="D730" s="6" t="str">
        <f>VLOOKUP(F730,[1]总!$G$2:$L$998,6,0)</f>
        <v>110kV唐口变电站</v>
      </c>
      <c r="E730" s="6" t="s">
        <v>806</v>
      </c>
      <c r="F730" s="6" t="s">
        <v>29</v>
      </c>
      <c r="G730" s="6">
        <v>400</v>
      </c>
      <c r="H730" s="7">
        <v>322.31</v>
      </c>
      <c r="I730" s="7">
        <v>-2.31</v>
      </c>
      <c r="J730" s="10">
        <v>0.805775</v>
      </c>
      <c r="K730" s="12" t="s">
        <v>26</v>
      </c>
      <c r="L730" s="12" t="s">
        <v>21</v>
      </c>
    </row>
    <row r="731" spans="1:12">
      <c r="A731" s="6" t="s">
        <v>12</v>
      </c>
      <c r="B731" s="6" t="s">
        <v>13</v>
      </c>
      <c r="C731" s="6" t="s">
        <v>18</v>
      </c>
      <c r="D731" s="6" t="str">
        <f>VLOOKUP(F731,[1]总!$G$2:$L$998,6,0)</f>
        <v>35kV长沟变电站</v>
      </c>
      <c r="E731" s="6" t="s">
        <v>807</v>
      </c>
      <c r="F731" s="6" t="s">
        <v>55</v>
      </c>
      <c r="G731" s="6">
        <v>400</v>
      </c>
      <c r="H731" s="7">
        <v>385.55</v>
      </c>
      <c r="I731" s="7">
        <v>-65.55</v>
      </c>
      <c r="J731" s="10">
        <v>0.963875</v>
      </c>
      <c r="K731" s="12" t="s">
        <v>26</v>
      </c>
      <c r="L731" s="12" t="s">
        <v>21</v>
      </c>
    </row>
    <row r="732" spans="1:12">
      <c r="A732" s="6" t="s">
        <v>12</v>
      </c>
      <c r="B732" s="6" t="s">
        <v>13</v>
      </c>
      <c r="C732" s="6" t="s">
        <v>18</v>
      </c>
      <c r="D732" s="6" t="str">
        <f>VLOOKUP(F732,[1]总!$G$2:$L$998,6,0)</f>
        <v>35kV长沟变电站</v>
      </c>
      <c r="E732" s="6" t="s">
        <v>808</v>
      </c>
      <c r="F732" s="6" t="s">
        <v>83</v>
      </c>
      <c r="G732" s="6">
        <v>400</v>
      </c>
      <c r="H732" s="7">
        <v>112.28</v>
      </c>
      <c r="I732" s="7">
        <v>207.72</v>
      </c>
      <c r="J732" s="10">
        <v>0.2807</v>
      </c>
      <c r="K732" s="11" t="s">
        <v>17</v>
      </c>
      <c r="L732" s="12" t="s">
        <v>21</v>
      </c>
    </row>
    <row r="733" spans="1:12">
      <c r="A733" s="6" t="s">
        <v>12</v>
      </c>
      <c r="B733" s="6" t="s">
        <v>13</v>
      </c>
      <c r="C733" s="6" t="s">
        <v>27</v>
      </c>
      <c r="D733" s="6" t="str">
        <f>VLOOKUP(F733,[1]总!$G$2:$L$998,6,0)</f>
        <v>110kV唐口变电站</v>
      </c>
      <c r="E733" s="6" t="s">
        <v>809</v>
      </c>
      <c r="F733" s="6" t="s">
        <v>120</v>
      </c>
      <c r="G733" s="6">
        <v>400</v>
      </c>
      <c r="H733" s="7">
        <v>322.925</v>
      </c>
      <c r="I733" s="7">
        <v>-2.92500000000001</v>
      </c>
      <c r="J733" s="10">
        <v>0.8073125</v>
      </c>
      <c r="K733" s="12" t="s">
        <v>26</v>
      </c>
      <c r="L733" s="12" t="s">
        <v>21</v>
      </c>
    </row>
    <row r="734" spans="1:12">
      <c r="A734" s="6" t="s">
        <v>12</v>
      </c>
      <c r="B734" s="6" t="s">
        <v>13</v>
      </c>
      <c r="C734" s="6" t="s">
        <v>27</v>
      </c>
      <c r="D734" s="6" t="str">
        <f>VLOOKUP(F734,[1]总!$G$2:$L$998,6,0)</f>
        <v>110kV唐口变电站</v>
      </c>
      <c r="E734" s="6" t="s">
        <v>810</v>
      </c>
      <c r="F734" s="6" t="s">
        <v>86</v>
      </c>
      <c r="G734" s="6">
        <v>400</v>
      </c>
      <c r="H734" s="7">
        <v>115.425</v>
      </c>
      <c r="I734" s="7">
        <v>204.575</v>
      </c>
      <c r="J734" s="10">
        <v>0.2885625</v>
      </c>
      <c r="K734" s="11" t="s">
        <v>17</v>
      </c>
      <c r="L734" s="12" t="s">
        <v>21</v>
      </c>
    </row>
    <row r="735" spans="1:12">
      <c r="A735" s="6" t="s">
        <v>12</v>
      </c>
      <c r="B735" s="6" t="s">
        <v>13</v>
      </c>
      <c r="C735" s="6" t="s">
        <v>27</v>
      </c>
      <c r="D735" s="6" t="str">
        <f>VLOOKUP(F735,[1]总!$G$2:$L$998,6,0)</f>
        <v>110kV唐口变电站</v>
      </c>
      <c r="E735" s="6" t="s">
        <v>811</v>
      </c>
      <c r="F735" s="6" t="s">
        <v>44</v>
      </c>
      <c r="G735" s="6">
        <v>400</v>
      </c>
      <c r="H735" s="7">
        <v>296.635</v>
      </c>
      <c r="I735" s="7">
        <v>23.365</v>
      </c>
      <c r="J735" s="10">
        <v>0.7415875</v>
      </c>
      <c r="K735" s="13" t="s">
        <v>33</v>
      </c>
      <c r="L735" s="12" t="s">
        <v>21</v>
      </c>
    </row>
    <row r="736" spans="1:12">
      <c r="A736" s="6" t="s">
        <v>12</v>
      </c>
      <c r="B736" s="6" t="s">
        <v>13</v>
      </c>
      <c r="C736" s="6" t="s">
        <v>27</v>
      </c>
      <c r="D736" s="6" t="str">
        <f>VLOOKUP(F736,[1]总!$G$2:$L$998,6,0)</f>
        <v>110kV唐口变电站</v>
      </c>
      <c r="E736" s="6" t="s">
        <v>812</v>
      </c>
      <c r="F736" s="6" t="s">
        <v>44</v>
      </c>
      <c r="G736" s="6">
        <v>400</v>
      </c>
      <c r="H736" s="7">
        <v>264.095</v>
      </c>
      <c r="I736" s="7">
        <v>55.905</v>
      </c>
      <c r="J736" s="10">
        <v>0.6602375</v>
      </c>
      <c r="K736" s="11" t="s">
        <v>17</v>
      </c>
      <c r="L736" s="12" t="s">
        <v>21</v>
      </c>
    </row>
    <row r="737" spans="1:12">
      <c r="A737" s="6" t="s">
        <v>12</v>
      </c>
      <c r="B737" s="6" t="s">
        <v>13</v>
      </c>
      <c r="C737" s="6" t="s">
        <v>27</v>
      </c>
      <c r="D737" s="6" t="str">
        <f>VLOOKUP(F737,[1]总!$G$2:$L$998,6,0)</f>
        <v>110kV唐口变电站</v>
      </c>
      <c r="E737" s="6" t="s">
        <v>813</v>
      </c>
      <c r="F737" s="6" t="s">
        <v>96</v>
      </c>
      <c r="G737" s="6">
        <v>250</v>
      </c>
      <c r="H737" s="7">
        <v>214.19</v>
      </c>
      <c r="I737" s="7">
        <v>-14.19</v>
      </c>
      <c r="J737" s="10">
        <v>0.85676</v>
      </c>
      <c r="K737" s="12" t="s">
        <v>26</v>
      </c>
      <c r="L737" s="12" t="s">
        <v>21</v>
      </c>
    </row>
    <row r="738" spans="1:12">
      <c r="A738" s="6" t="s">
        <v>12</v>
      </c>
      <c r="B738" s="6" t="s">
        <v>13</v>
      </c>
      <c r="C738" s="6" t="s">
        <v>27</v>
      </c>
      <c r="D738" s="6" t="str">
        <f>VLOOKUP(F738,[1]总!$G$2:$L$998,6,0)</f>
        <v>110kV唐口变电站</v>
      </c>
      <c r="E738" s="6" t="s">
        <v>814</v>
      </c>
      <c r="F738" s="6" t="s">
        <v>96</v>
      </c>
      <c r="G738" s="6">
        <v>200</v>
      </c>
      <c r="H738" s="7">
        <v>87.9</v>
      </c>
      <c r="I738" s="7">
        <v>72.1</v>
      </c>
      <c r="J738" s="10">
        <v>0.4395</v>
      </c>
      <c r="K738" s="11" t="s">
        <v>17</v>
      </c>
      <c r="L738" s="12" t="s">
        <v>21</v>
      </c>
    </row>
    <row r="739" spans="1:12">
      <c r="A739" s="6" t="s">
        <v>12</v>
      </c>
      <c r="B739" s="6" t="s">
        <v>13</v>
      </c>
      <c r="C739" s="6" t="s">
        <v>27</v>
      </c>
      <c r="D739" s="6" t="str">
        <f>VLOOKUP(F739,[1]总!$G$2:$L$998,6,0)</f>
        <v>110kV唐口变电站</v>
      </c>
      <c r="E739" s="6" t="s">
        <v>815</v>
      </c>
      <c r="F739" s="6" t="s">
        <v>96</v>
      </c>
      <c r="G739" s="6">
        <v>400</v>
      </c>
      <c r="H739" s="7">
        <v>239.67</v>
      </c>
      <c r="I739" s="7">
        <v>80.33</v>
      </c>
      <c r="J739" s="10">
        <v>0.599175</v>
      </c>
      <c r="K739" s="11" t="s">
        <v>17</v>
      </c>
      <c r="L739" s="12" t="s">
        <v>21</v>
      </c>
    </row>
    <row r="740" spans="1:12">
      <c r="A740" s="6" t="s">
        <v>12</v>
      </c>
      <c r="B740" s="6" t="s">
        <v>13</v>
      </c>
      <c r="C740" s="6" t="s">
        <v>27</v>
      </c>
      <c r="D740" s="6" t="str">
        <f>VLOOKUP(F740,[1]总!$G$2:$L$998,6,0)</f>
        <v>110kV唐口变电站</v>
      </c>
      <c r="E740" s="6" t="s">
        <v>816</v>
      </c>
      <c r="F740" s="6" t="s">
        <v>123</v>
      </c>
      <c r="G740" s="6">
        <v>200</v>
      </c>
      <c r="H740" s="7">
        <v>67.145</v>
      </c>
      <c r="I740" s="7">
        <v>92.855</v>
      </c>
      <c r="J740" s="10">
        <v>0.335725</v>
      </c>
      <c r="K740" s="11" t="s">
        <v>17</v>
      </c>
      <c r="L740" s="12" t="s">
        <v>21</v>
      </c>
    </row>
    <row r="741" spans="1:12">
      <c r="A741" s="6" t="s">
        <v>12</v>
      </c>
      <c r="B741" s="6" t="s">
        <v>13</v>
      </c>
      <c r="C741" s="6" t="s">
        <v>30</v>
      </c>
      <c r="D741" s="6" t="str">
        <f>VLOOKUP(F741,[1]总!$G$2:$L$998,6,0)</f>
        <v>35kV兴福集变电站</v>
      </c>
      <c r="E741" s="6" t="s">
        <v>817</v>
      </c>
      <c r="F741" s="6" t="s">
        <v>79</v>
      </c>
      <c r="G741" s="6">
        <v>200</v>
      </c>
      <c r="H741" s="7">
        <v>92.3</v>
      </c>
      <c r="I741" s="7">
        <v>67.7</v>
      </c>
      <c r="J741" s="10">
        <v>0.4615</v>
      </c>
      <c r="K741" s="11" t="s">
        <v>17</v>
      </c>
      <c r="L741" s="12" t="s">
        <v>21</v>
      </c>
    </row>
    <row r="742" spans="1:12">
      <c r="A742" s="6" t="s">
        <v>12</v>
      </c>
      <c r="B742" s="6" t="s">
        <v>13</v>
      </c>
      <c r="C742" s="6" t="s">
        <v>27</v>
      </c>
      <c r="D742" s="6" t="str">
        <f>VLOOKUP(F742,[1]总!$G$2:$L$998,6,0)</f>
        <v>110kV唐口变电站</v>
      </c>
      <c r="E742" s="6" t="s">
        <v>818</v>
      </c>
      <c r="F742" s="6" t="s">
        <v>29</v>
      </c>
      <c r="G742" s="6">
        <v>400</v>
      </c>
      <c r="H742" s="7">
        <v>220.84</v>
      </c>
      <c r="I742" s="7">
        <v>99.16</v>
      </c>
      <c r="J742" s="10">
        <v>0.5521</v>
      </c>
      <c r="K742" s="11" t="s">
        <v>17</v>
      </c>
      <c r="L742" s="12" t="s">
        <v>21</v>
      </c>
    </row>
    <row r="743" spans="1:12">
      <c r="A743" s="6" t="s">
        <v>12</v>
      </c>
      <c r="B743" s="6" t="s">
        <v>13</v>
      </c>
      <c r="C743" s="6" t="s">
        <v>27</v>
      </c>
      <c r="D743" s="6" t="str">
        <f>VLOOKUP(F743,[1]总!$G$2:$L$998,6,0)</f>
        <v>110kV唐口变电站</v>
      </c>
      <c r="E743" s="6" t="s">
        <v>819</v>
      </c>
      <c r="F743" s="6" t="s">
        <v>96</v>
      </c>
      <c r="G743" s="6">
        <v>315</v>
      </c>
      <c r="H743" s="7">
        <v>25.27</v>
      </c>
      <c r="I743" s="7">
        <v>226.73</v>
      </c>
      <c r="J743" s="10">
        <v>0.0802222222222222</v>
      </c>
      <c r="K743" s="11" t="s">
        <v>17</v>
      </c>
      <c r="L743" s="12" t="s">
        <v>21</v>
      </c>
    </row>
    <row r="744" spans="1:12">
      <c r="A744" s="6" t="s">
        <v>12</v>
      </c>
      <c r="B744" s="6" t="s">
        <v>13</v>
      </c>
      <c r="C744" s="6" t="s">
        <v>27</v>
      </c>
      <c r="D744" s="6" t="str">
        <f>VLOOKUP(F744,[1]总!$G$2:$L$998,6,0)</f>
        <v>110kV唐口变电站</v>
      </c>
      <c r="E744" s="6" t="s">
        <v>820</v>
      </c>
      <c r="F744" s="6" t="s">
        <v>40</v>
      </c>
      <c r="G744" s="6">
        <v>400</v>
      </c>
      <c r="H744" s="7">
        <v>341.505</v>
      </c>
      <c r="I744" s="7">
        <v>-21.505</v>
      </c>
      <c r="J744" s="10">
        <v>0.8537625</v>
      </c>
      <c r="K744" s="12" t="s">
        <v>26</v>
      </c>
      <c r="L744" s="12" t="s">
        <v>21</v>
      </c>
    </row>
    <row r="745" spans="1:12">
      <c r="A745" s="6" t="s">
        <v>12</v>
      </c>
      <c r="B745" s="6" t="s">
        <v>13</v>
      </c>
      <c r="C745" s="6" t="s">
        <v>30</v>
      </c>
      <c r="D745" s="6" t="str">
        <f>VLOOKUP(F745,[1]总!$G$2:$L$998,6,0)</f>
        <v>35kV兴福集变电站</v>
      </c>
      <c r="E745" s="6" t="s">
        <v>821</v>
      </c>
      <c r="F745" s="6" t="s">
        <v>117</v>
      </c>
      <c r="G745" s="6">
        <v>400</v>
      </c>
      <c r="H745" s="7">
        <v>129.225</v>
      </c>
      <c r="I745" s="7">
        <v>190.775</v>
      </c>
      <c r="J745" s="10">
        <v>0.3230625</v>
      </c>
      <c r="K745" s="11" t="s">
        <v>17</v>
      </c>
      <c r="L745" s="12" t="s">
        <v>21</v>
      </c>
    </row>
    <row r="746" spans="1:12">
      <c r="A746" s="6" t="s">
        <v>12</v>
      </c>
      <c r="B746" s="6" t="s">
        <v>13</v>
      </c>
      <c r="C746" s="6" t="s">
        <v>23</v>
      </c>
      <c r="D746" s="6" t="str">
        <f>VLOOKUP(F746,[1]总!$G$2:$L$998,6,0)</f>
        <v>110kV北郊变电站</v>
      </c>
      <c r="E746" s="6" t="s">
        <v>822</v>
      </c>
      <c r="F746" s="6" t="s">
        <v>155</v>
      </c>
      <c r="G746" s="6">
        <v>400</v>
      </c>
      <c r="H746" s="7">
        <v>350.515</v>
      </c>
      <c r="I746" s="7">
        <v>-30.515</v>
      </c>
      <c r="J746" s="10">
        <v>0.8762875</v>
      </c>
      <c r="K746" s="12" t="s">
        <v>26</v>
      </c>
      <c r="L746" s="7"/>
    </row>
    <row r="747" spans="1:12">
      <c r="A747" s="6" t="s">
        <v>12</v>
      </c>
      <c r="B747" s="6" t="s">
        <v>13</v>
      </c>
      <c r="C747" s="6" t="s">
        <v>23</v>
      </c>
      <c r="D747" s="6" t="str">
        <f>VLOOKUP(F747,[1]总!$G$2:$L$998,6,0)</f>
        <v>110kV北郊变电站</v>
      </c>
      <c r="E747" s="6" t="s">
        <v>823</v>
      </c>
      <c r="F747" s="6" t="s">
        <v>25</v>
      </c>
      <c r="G747" s="6">
        <v>630</v>
      </c>
      <c r="H747" s="7">
        <v>621.65</v>
      </c>
      <c r="I747" s="7">
        <v>-117.65</v>
      </c>
      <c r="J747" s="10">
        <v>0.986746031746032</v>
      </c>
      <c r="K747" s="12" t="s">
        <v>26</v>
      </c>
      <c r="L747" s="7"/>
    </row>
    <row r="748" spans="1:12">
      <c r="A748" s="6" t="s">
        <v>12</v>
      </c>
      <c r="B748" s="6" t="s">
        <v>13</v>
      </c>
      <c r="C748" s="6" t="s">
        <v>36</v>
      </c>
      <c r="D748" s="6" t="str">
        <f>VLOOKUP(F748,[1]总!$G$2:$L$998,6,0)</f>
        <v>110kV安居变电站</v>
      </c>
      <c r="E748" s="6" t="s">
        <v>824</v>
      </c>
      <c r="F748" s="6" t="s">
        <v>189</v>
      </c>
      <c r="G748" s="6">
        <v>630</v>
      </c>
      <c r="H748" s="7">
        <v>569.625</v>
      </c>
      <c r="I748" s="7">
        <v>-65.625</v>
      </c>
      <c r="J748" s="10">
        <v>0.904166666666667</v>
      </c>
      <c r="K748" s="12" t="s">
        <v>26</v>
      </c>
      <c r="L748" s="12" t="s">
        <v>21</v>
      </c>
    </row>
    <row r="749" spans="1:12">
      <c r="A749" s="6" t="s">
        <v>12</v>
      </c>
      <c r="B749" s="6" t="s">
        <v>13</v>
      </c>
      <c r="C749" s="6" t="s">
        <v>36</v>
      </c>
      <c r="D749" s="6" t="str">
        <f>VLOOKUP(F749,[1]总!$G$2:$L$998,6,0)</f>
        <v>35kV河西变电站</v>
      </c>
      <c r="E749" s="6" t="s">
        <v>825</v>
      </c>
      <c r="F749" s="6" t="s">
        <v>115</v>
      </c>
      <c r="G749" s="6">
        <v>400</v>
      </c>
      <c r="H749" s="7">
        <v>355.09</v>
      </c>
      <c r="I749" s="7">
        <v>-35.09</v>
      </c>
      <c r="J749" s="10">
        <v>0.887725</v>
      </c>
      <c r="K749" s="12" t="s">
        <v>26</v>
      </c>
      <c r="L749" s="7"/>
    </row>
    <row r="750" spans="1:12">
      <c r="A750" s="6" t="s">
        <v>12</v>
      </c>
      <c r="B750" s="6" t="s">
        <v>13</v>
      </c>
      <c r="C750" s="6" t="s">
        <v>30</v>
      </c>
      <c r="D750" s="6" t="str">
        <f>VLOOKUP(F750,[1]总!$G$2:$L$998,6,0)</f>
        <v>35kV兴福集变电站</v>
      </c>
      <c r="E750" s="6" t="s">
        <v>826</v>
      </c>
      <c r="F750" s="6" t="s">
        <v>132</v>
      </c>
      <c r="G750" s="6">
        <v>200</v>
      </c>
      <c r="H750" s="7">
        <v>29.7</v>
      </c>
      <c r="I750" s="7">
        <v>130.3</v>
      </c>
      <c r="J750" s="10">
        <v>0.1485</v>
      </c>
      <c r="K750" s="11" t="s">
        <v>17</v>
      </c>
      <c r="L750" s="12" t="s">
        <v>21</v>
      </c>
    </row>
    <row r="751" spans="1:12">
      <c r="A751" s="6" t="s">
        <v>12</v>
      </c>
      <c r="B751" s="6" t="s">
        <v>13</v>
      </c>
      <c r="C751" s="6" t="s">
        <v>18</v>
      </c>
      <c r="D751" s="6" t="str">
        <f>VLOOKUP(F751,[1]总!$G$2:$L$998,6,0)</f>
        <v>35kV长沟变电站</v>
      </c>
      <c r="E751" s="6" t="s">
        <v>827</v>
      </c>
      <c r="F751" s="6" t="s">
        <v>560</v>
      </c>
      <c r="G751" s="6">
        <v>400</v>
      </c>
      <c r="H751" s="7">
        <v>276.64</v>
      </c>
      <c r="I751" s="7">
        <v>43.36</v>
      </c>
      <c r="J751" s="10">
        <v>0.6916</v>
      </c>
      <c r="K751" s="11" t="s">
        <v>17</v>
      </c>
      <c r="L751" s="12" t="s">
        <v>21</v>
      </c>
    </row>
    <row r="752" spans="1:12">
      <c r="A752" s="6" t="s">
        <v>12</v>
      </c>
      <c r="B752" s="6" t="s">
        <v>13</v>
      </c>
      <c r="C752" s="6" t="s">
        <v>18</v>
      </c>
      <c r="D752" s="6" t="str">
        <f>VLOOKUP(F752,[1]总!$G$2:$L$998,6,0)</f>
        <v>110kV前屯变电站</v>
      </c>
      <c r="E752" s="6" t="s">
        <v>828</v>
      </c>
      <c r="F752" s="6" t="s">
        <v>63</v>
      </c>
      <c r="G752" s="6">
        <v>400</v>
      </c>
      <c r="H752" s="7">
        <v>306.865</v>
      </c>
      <c r="I752" s="7">
        <v>13.135</v>
      </c>
      <c r="J752" s="10">
        <v>0.7671625</v>
      </c>
      <c r="K752" s="13" t="s">
        <v>33</v>
      </c>
      <c r="L752" s="7"/>
    </row>
    <row r="753" spans="1:12">
      <c r="A753" s="6" t="s">
        <v>12</v>
      </c>
      <c r="B753" s="6" t="s">
        <v>13</v>
      </c>
      <c r="C753" s="6" t="s">
        <v>18</v>
      </c>
      <c r="D753" s="6" t="str">
        <f>VLOOKUP(F753,[1]总!$G$2:$L$998,6,0)</f>
        <v>110kV前屯变电站</v>
      </c>
      <c r="E753" s="6" t="s">
        <v>829</v>
      </c>
      <c r="F753" s="6" t="s">
        <v>152</v>
      </c>
      <c r="G753" s="6">
        <v>400</v>
      </c>
      <c r="H753" s="7">
        <v>260.41</v>
      </c>
      <c r="I753" s="7">
        <v>59.59</v>
      </c>
      <c r="J753" s="10">
        <v>0.651025</v>
      </c>
      <c r="K753" s="11" t="s">
        <v>17</v>
      </c>
      <c r="L753" s="7"/>
    </row>
    <row r="754" spans="1:12">
      <c r="A754" s="6" t="s">
        <v>12</v>
      </c>
      <c r="B754" s="6" t="s">
        <v>13</v>
      </c>
      <c r="C754" s="6" t="s">
        <v>18</v>
      </c>
      <c r="D754" s="6" t="str">
        <f>VLOOKUP(F754,[1]总!$G$2:$L$998,6,0)</f>
        <v>110kV前屯变电站</v>
      </c>
      <c r="E754" s="6" t="s">
        <v>830</v>
      </c>
      <c r="F754" s="6" t="s">
        <v>59</v>
      </c>
      <c r="G754" s="6">
        <v>315</v>
      </c>
      <c r="H754" s="7">
        <v>222.05</v>
      </c>
      <c r="I754" s="7">
        <v>29.95</v>
      </c>
      <c r="J754" s="10">
        <v>0.704920634920635</v>
      </c>
      <c r="K754" s="13" t="s">
        <v>33</v>
      </c>
      <c r="L754" s="7"/>
    </row>
    <row r="755" spans="1:12">
      <c r="A755" s="6" t="s">
        <v>12</v>
      </c>
      <c r="B755" s="6" t="s">
        <v>13</v>
      </c>
      <c r="C755" s="6" t="s">
        <v>18</v>
      </c>
      <c r="D755" s="6" t="str">
        <f>VLOOKUP(F755,[1]总!$G$2:$L$998,6,0)</f>
        <v>110kV任北变电站</v>
      </c>
      <c r="E755" s="6" t="s">
        <v>831</v>
      </c>
      <c r="F755" s="6" t="s">
        <v>49</v>
      </c>
      <c r="G755" s="6">
        <v>400</v>
      </c>
      <c r="H755" s="7">
        <v>194.48</v>
      </c>
      <c r="I755" s="7">
        <v>125.52</v>
      </c>
      <c r="J755" s="10">
        <v>0.4862</v>
      </c>
      <c r="K755" s="11" t="s">
        <v>17</v>
      </c>
      <c r="L755" s="7"/>
    </row>
    <row r="756" spans="1:12">
      <c r="A756" s="6" t="s">
        <v>12</v>
      </c>
      <c r="B756" s="6" t="s">
        <v>13</v>
      </c>
      <c r="C756" s="6" t="s">
        <v>18</v>
      </c>
      <c r="D756" s="6" t="str">
        <f>VLOOKUP(F756,[1]总!$G$2:$L$998,6,0)</f>
        <v>110kV前屯变电站</v>
      </c>
      <c r="E756" s="6" t="s">
        <v>832</v>
      </c>
      <c r="F756" s="6" t="s">
        <v>63</v>
      </c>
      <c r="G756" s="6">
        <v>400</v>
      </c>
      <c r="H756" s="7">
        <v>319.62</v>
      </c>
      <c r="I756" s="7">
        <v>0.379999999999995</v>
      </c>
      <c r="J756" s="10">
        <v>0.79905</v>
      </c>
      <c r="K756" s="13" t="s">
        <v>33</v>
      </c>
      <c r="L756" s="7"/>
    </row>
    <row r="757" spans="1:12">
      <c r="A757" s="6" t="s">
        <v>12</v>
      </c>
      <c r="B757" s="6" t="s">
        <v>13</v>
      </c>
      <c r="C757" s="6" t="s">
        <v>27</v>
      </c>
      <c r="D757" s="6" t="str">
        <f>VLOOKUP(F757,[1]总!$G$2:$L$998,6,0)</f>
        <v>110kV唐口变电站</v>
      </c>
      <c r="E757" s="6" t="s">
        <v>833</v>
      </c>
      <c r="F757" s="6" t="s">
        <v>123</v>
      </c>
      <c r="G757" s="6">
        <v>400</v>
      </c>
      <c r="H757" s="7">
        <v>31.5</v>
      </c>
      <c r="I757" s="7">
        <v>288.5</v>
      </c>
      <c r="J757" s="10">
        <v>0.07875</v>
      </c>
      <c r="K757" s="11" t="s">
        <v>17</v>
      </c>
      <c r="L757" s="12" t="s">
        <v>21</v>
      </c>
    </row>
    <row r="758" spans="1:12">
      <c r="A758" s="6" t="s">
        <v>12</v>
      </c>
      <c r="B758" s="6" t="s">
        <v>13</v>
      </c>
      <c r="C758" s="6" t="s">
        <v>36</v>
      </c>
      <c r="D758" s="6" t="str">
        <f>VLOOKUP(F758,[1]总!$G$2:$L$998,6,0)</f>
        <v>35kV河西变电站</v>
      </c>
      <c r="E758" s="6" t="s">
        <v>834</v>
      </c>
      <c r="F758" s="6" t="s">
        <v>38</v>
      </c>
      <c r="G758" s="6">
        <v>400</v>
      </c>
      <c r="H758" s="7">
        <v>281.38</v>
      </c>
      <c r="I758" s="7">
        <v>38.62</v>
      </c>
      <c r="J758" s="10">
        <v>0.70345</v>
      </c>
      <c r="K758" s="13" t="s">
        <v>33</v>
      </c>
      <c r="L758" s="7"/>
    </row>
    <row r="759" spans="1:12">
      <c r="A759" s="6" t="s">
        <v>12</v>
      </c>
      <c r="B759" s="6" t="s">
        <v>13</v>
      </c>
      <c r="C759" s="6" t="s">
        <v>23</v>
      </c>
      <c r="D759" s="6" t="str">
        <f>VLOOKUP(F759,[1]总!$G$2:$L$998,6,0)</f>
        <v>35kV南陈变电站</v>
      </c>
      <c r="E759" s="6" t="s">
        <v>835</v>
      </c>
      <c r="F759" s="6" t="s">
        <v>139</v>
      </c>
      <c r="G759" s="6">
        <v>400</v>
      </c>
      <c r="H759" s="7">
        <v>59.5</v>
      </c>
      <c r="I759" s="7">
        <v>260.5</v>
      </c>
      <c r="J759" s="10">
        <v>0.14875</v>
      </c>
      <c r="K759" s="11" t="s">
        <v>17</v>
      </c>
      <c r="L759" s="12" t="s">
        <v>21</v>
      </c>
    </row>
    <row r="760" spans="1:12">
      <c r="A760" s="6" t="s">
        <v>12</v>
      </c>
      <c r="B760" s="6" t="s">
        <v>13</v>
      </c>
      <c r="C760" s="6" t="s">
        <v>18</v>
      </c>
      <c r="D760" s="6" t="str">
        <f>VLOOKUP(F760,[1]总!$G$2:$L$998,6,0)</f>
        <v>110kV前屯变电站</v>
      </c>
      <c r="E760" s="6" t="s">
        <v>836</v>
      </c>
      <c r="F760" s="6" t="s">
        <v>59</v>
      </c>
      <c r="G760" s="6">
        <v>400</v>
      </c>
      <c r="H760" s="7">
        <v>411.845</v>
      </c>
      <c r="I760" s="7">
        <v>-91.845</v>
      </c>
      <c r="J760" s="10">
        <v>1.0296125</v>
      </c>
      <c r="K760" s="12" t="s">
        <v>26</v>
      </c>
      <c r="L760" s="7"/>
    </row>
    <row r="761" spans="1:12">
      <c r="A761" s="6" t="s">
        <v>12</v>
      </c>
      <c r="B761" s="6" t="s">
        <v>13</v>
      </c>
      <c r="C761" s="6" t="s">
        <v>23</v>
      </c>
      <c r="D761" s="6" t="str">
        <f>VLOOKUP(F761,[1]总!$G$2:$L$998,6,0)</f>
        <v>35kV南陈变电站</v>
      </c>
      <c r="E761" s="6" t="s">
        <v>837</v>
      </c>
      <c r="F761" s="6" t="s">
        <v>111</v>
      </c>
      <c r="G761" s="6">
        <v>400</v>
      </c>
      <c r="H761" s="7">
        <v>130.365</v>
      </c>
      <c r="I761" s="7">
        <v>189.635</v>
      </c>
      <c r="J761" s="10">
        <v>0.3259125</v>
      </c>
      <c r="K761" s="11" t="s">
        <v>17</v>
      </c>
      <c r="L761" s="12" t="s">
        <v>21</v>
      </c>
    </row>
    <row r="762" spans="1:12">
      <c r="A762" s="6" t="s">
        <v>12</v>
      </c>
      <c r="B762" s="6" t="s">
        <v>13</v>
      </c>
      <c r="C762" s="6" t="s">
        <v>23</v>
      </c>
      <c r="D762" s="6" t="str">
        <f>VLOOKUP(F762,[1]总!$G$2:$L$998,6,0)</f>
        <v>110kV安居变电站</v>
      </c>
      <c r="E762" s="6" t="s">
        <v>838</v>
      </c>
      <c r="F762" s="6" t="s">
        <v>65</v>
      </c>
      <c r="G762" s="6">
        <v>400</v>
      </c>
      <c r="H762" s="7">
        <v>359.125</v>
      </c>
      <c r="I762" s="7">
        <v>-39.125</v>
      </c>
      <c r="J762" s="10">
        <v>0.8978125</v>
      </c>
      <c r="K762" s="12" t="s">
        <v>26</v>
      </c>
      <c r="L762" s="12" t="s">
        <v>21</v>
      </c>
    </row>
    <row r="763" spans="1:12">
      <c r="A763" s="6" t="s">
        <v>12</v>
      </c>
      <c r="B763" s="6" t="s">
        <v>13</v>
      </c>
      <c r="C763" s="6" t="s">
        <v>27</v>
      </c>
      <c r="D763" s="6" t="str">
        <f>VLOOKUP(F763,[1]总!$G$2:$L$998,6,0)</f>
        <v>110kV唐口变电站</v>
      </c>
      <c r="E763" s="6" t="s">
        <v>839</v>
      </c>
      <c r="F763" s="6" t="s">
        <v>44</v>
      </c>
      <c r="G763" s="6">
        <v>400</v>
      </c>
      <c r="H763" s="7">
        <v>140.63</v>
      </c>
      <c r="I763" s="7">
        <v>179.37</v>
      </c>
      <c r="J763" s="10">
        <v>0.351575</v>
      </c>
      <c r="K763" s="11" t="s">
        <v>17</v>
      </c>
      <c r="L763" s="12" t="s">
        <v>21</v>
      </c>
    </row>
    <row r="764" spans="1:12">
      <c r="A764" s="6" t="s">
        <v>12</v>
      </c>
      <c r="B764" s="6" t="s">
        <v>13</v>
      </c>
      <c r="C764" s="6" t="s">
        <v>27</v>
      </c>
      <c r="D764" s="6" t="str">
        <f>VLOOKUP(F764,[1]总!$G$2:$L$998,6,0)</f>
        <v>110kV唐口变电站</v>
      </c>
      <c r="E764" s="6" t="s">
        <v>840</v>
      </c>
      <c r="F764" s="6" t="s">
        <v>86</v>
      </c>
      <c r="G764" s="6">
        <v>200</v>
      </c>
      <c r="H764" s="7">
        <v>215.06</v>
      </c>
      <c r="I764" s="7">
        <v>-55.06</v>
      </c>
      <c r="J764" s="10">
        <v>1.0753</v>
      </c>
      <c r="K764" s="12" t="s">
        <v>26</v>
      </c>
      <c r="L764" s="12" t="s">
        <v>21</v>
      </c>
    </row>
    <row r="765" spans="1:12">
      <c r="A765" s="6" t="s">
        <v>12</v>
      </c>
      <c r="B765" s="6" t="s">
        <v>13</v>
      </c>
      <c r="C765" s="6" t="s">
        <v>18</v>
      </c>
      <c r="D765" s="6" t="str">
        <f>VLOOKUP(F765,[1]总!$G$2:$L$998,6,0)</f>
        <v>110kV前屯变电站</v>
      </c>
      <c r="E765" s="6" t="s">
        <v>841</v>
      </c>
      <c r="F765" s="6" t="s">
        <v>59</v>
      </c>
      <c r="G765" s="6">
        <v>400</v>
      </c>
      <c r="H765" s="7">
        <v>345.7</v>
      </c>
      <c r="I765" s="7">
        <v>-25.7</v>
      </c>
      <c r="J765" s="10">
        <v>0.86425</v>
      </c>
      <c r="K765" s="12" t="s">
        <v>26</v>
      </c>
      <c r="L765" s="7"/>
    </row>
    <row r="766" spans="1:12">
      <c r="A766" s="6" t="s">
        <v>12</v>
      </c>
      <c r="B766" s="6" t="s">
        <v>13</v>
      </c>
      <c r="C766" s="6" t="s">
        <v>27</v>
      </c>
      <c r="D766" s="6" t="str">
        <f>VLOOKUP(F766,[1]总!$G$2:$L$998,6,0)</f>
        <v>110kV唐口变电站</v>
      </c>
      <c r="E766" s="6" t="s">
        <v>842</v>
      </c>
      <c r="F766" s="6" t="s">
        <v>40</v>
      </c>
      <c r="G766" s="6">
        <v>315</v>
      </c>
      <c r="H766" s="7">
        <v>116.81</v>
      </c>
      <c r="I766" s="7">
        <v>135.19</v>
      </c>
      <c r="J766" s="10">
        <v>0.370825396825397</v>
      </c>
      <c r="K766" s="11" t="s">
        <v>17</v>
      </c>
      <c r="L766" s="12" t="s">
        <v>21</v>
      </c>
    </row>
    <row r="767" spans="1:12">
      <c r="A767" s="6" t="s">
        <v>12</v>
      </c>
      <c r="B767" s="6" t="s">
        <v>13</v>
      </c>
      <c r="C767" s="6" t="s">
        <v>23</v>
      </c>
      <c r="D767" s="6" t="str">
        <f>VLOOKUP(F767,[1]总!$G$2:$L$998,6,0)</f>
        <v>35kV南陈变电站</v>
      </c>
      <c r="E767" s="6" t="s">
        <v>843</v>
      </c>
      <c r="F767" s="6" t="s">
        <v>136</v>
      </c>
      <c r="G767" s="6">
        <v>400</v>
      </c>
      <c r="H767" s="7">
        <v>121.8</v>
      </c>
      <c r="I767" s="7">
        <v>198.2</v>
      </c>
      <c r="J767" s="10">
        <v>0.3045</v>
      </c>
      <c r="K767" s="11" t="s">
        <v>17</v>
      </c>
      <c r="L767" s="12" t="s">
        <v>21</v>
      </c>
    </row>
    <row r="768" spans="1:12">
      <c r="A768" s="6" t="s">
        <v>12</v>
      </c>
      <c r="B768" s="6" t="s">
        <v>13</v>
      </c>
      <c r="C768" s="6" t="s">
        <v>23</v>
      </c>
      <c r="D768" s="6" t="str">
        <f>VLOOKUP(F768,[1]总!$G$2:$L$998,6,0)</f>
        <v>35kV南陈变电站</v>
      </c>
      <c r="E768" s="6" t="s">
        <v>844</v>
      </c>
      <c r="F768" s="6" t="s">
        <v>136</v>
      </c>
      <c r="G768" s="6">
        <v>400</v>
      </c>
      <c r="H768" s="7">
        <v>105.19</v>
      </c>
      <c r="I768" s="7">
        <v>214.81</v>
      </c>
      <c r="J768" s="10">
        <v>0.262975</v>
      </c>
      <c r="K768" s="11" t="s">
        <v>17</v>
      </c>
      <c r="L768" s="12" t="s">
        <v>21</v>
      </c>
    </row>
    <row r="769" spans="1:12">
      <c r="A769" s="6" t="s">
        <v>12</v>
      </c>
      <c r="B769" s="6" t="s">
        <v>13</v>
      </c>
      <c r="C769" s="6" t="s">
        <v>23</v>
      </c>
      <c r="D769" s="6" t="str">
        <f>VLOOKUP(F769,[1]总!$G$2:$L$998,6,0)</f>
        <v>35kV南陈变电站</v>
      </c>
      <c r="E769" s="6" t="s">
        <v>845</v>
      </c>
      <c r="F769" s="6" t="s">
        <v>139</v>
      </c>
      <c r="G769" s="6">
        <v>400</v>
      </c>
      <c r="H769" s="7">
        <v>237.275</v>
      </c>
      <c r="I769" s="7">
        <v>82.725</v>
      </c>
      <c r="J769" s="10">
        <v>0.5931875</v>
      </c>
      <c r="K769" s="11" t="s">
        <v>17</v>
      </c>
      <c r="L769" s="12" t="s">
        <v>21</v>
      </c>
    </row>
    <row r="770" spans="1:12">
      <c r="A770" s="6" t="s">
        <v>12</v>
      </c>
      <c r="B770" s="6" t="s">
        <v>13</v>
      </c>
      <c r="C770" s="6" t="s">
        <v>23</v>
      </c>
      <c r="D770" s="6" t="str">
        <f>VLOOKUP(F770,[1]总!$G$2:$L$998,6,0)</f>
        <v>110kV任北变电站</v>
      </c>
      <c r="E770" s="6" t="s">
        <v>846</v>
      </c>
      <c r="F770" s="6" t="s">
        <v>199</v>
      </c>
      <c r="G770" s="6">
        <v>315</v>
      </c>
      <c r="H770" s="7">
        <v>380.37</v>
      </c>
      <c r="I770" s="7">
        <v>-128.37</v>
      </c>
      <c r="J770" s="10">
        <v>1.20752380952381</v>
      </c>
      <c r="K770" s="12" t="s">
        <v>26</v>
      </c>
      <c r="L770" s="7"/>
    </row>
    <row r="771" spans="1:12">
      <c r="A771" s="6" t="s">
        <v>12</v>
      </c>
      <c r="B771" s="6" t="s">
        <v>13</v>
      </c>
      <c r="C771" s="6" t="s">
        <v>23</v>
      </c>
      <c r="D771" s="6" t="str">
        <f>VLOOKUP(F771,[1]总!$G$2:$L$998,6,0)</f>
        <v>35kV南陈变电站</v>
      </c>
      <c r="E771" s="6" t="s">
        <v>847</v>
      </c>
      <c r="F771" s="6" t="s">
        <v>134</v>
      </c>
      <c r="G771" s="6">
        <v>400</v>
      </c>
      <c r="H771" s="7">
        <v>162.56</v>
      </c>
      <c r="I771" s="7">
        <v>157.44</v>
      </c>
      <c r="J771" s="10">
        <v>0.4064</v>
      </c>
      <c r="K771" s="11" t="s">
        <v>17</v>
      </c>
      <c r="L771" s="12" t="s">
        <v>21</v>
      </c>
    </row>
    <row r="772" spans="1:12">
      <c r="A772" s="6" t="s">
        <v>12</v>
      </c>
      <c r="B772" s="6" t="s">
        <v>13</v>
      </c>
      <c r="C772" s="6" t="s">
        <v>14</v>
      </c>
      <c r="D772" s="6" t="str">
        <f>VLOOKUP(F772,[1]总!$G$2:$L$998,6,0)</f>
        <v>110kV李营变电站</v>
      </c>
      <c r="E772" s="6" t="s">
        <v>848</v>
      </c>
      <c r="F772" s="6" t="s">
        <v>150</v>
      </c>
      <c r="G772" s="6">
        <v>400</v>
      </c>
      <c r="H772" s="7">
        <v>319.305</v>
      </c>
      <c r="I772" s="7">
        <v>0.695</v>
      </c>
      <c r="J772" s="10">
        <v>0.7982625</v>
      </c>
      <c r="K772" s="13" t="s">
        <v>33</v>
      </c>
      <c r="L772" s="7"/>
    </row>
    <row r="773" spans="1:12">
      <c r="A773" s="6" t="s">
        <v>12</v>
      </c>
      <c r="B773" s="6" t="s">
        <v>13</v>
      </c>
      <c r="C773" s="6" t="s">
        <v>18</v>
      </c>
      <c r="D773" s="6" t="str">
        <f>VLOOKUP(F773,[1]总!$G$2:$L$998,6,0)</f>
        <v>35kV长沟变电站</v>
      </c>
      <c r="E773" s="6" t="s">
        <v>849</v>
      </c>
      <c r="F773" s="6" t="s">
        <v>20</v>
      </c>
      <c r="G773" s="6">
        <v>315</v>
      </c>
      <c r="H773" s="7">
        <v>97.03</v>
      </c>
      <c r="I773" s="7">
        <v>154.97</v>
      </c>
      <c r="J773" s="10">
        <v>0.308031746031746</v>
      </c>
      <c r="K773" s="11" t="s">
        <v>17</v>
      </c>
      <c r="L773" s="12" t="s">
        <v>21</v>
      </c>
    </row>
    <row r="774" spans="1:12">
      <c r="A774" s="6" t="s">
        <v>12</v>
      </c>
      <c r="B774" s="6" t="s">
        <v>13</v>
      </c>
      <c r="C774" s="6" t="s">
        <v>18</v>
      </c>
      <c r="D774" s="6" t="str">
        <f>VLOOKUP(F774,[1]总!$G$2:$L$998,6,0)</f>
        <v>35kV长沟变电站</v>
      </c>
      <c r="E774" s="6" t="s">
        <v>850</v>
      </c>
      <c r="F774" s="6" t="s">
        <v>75</v>
      </c>
      <c r="G774" s="6">
        <v>200</v>
      </c>
      <c r="H774" s="7">
        <v>225.48</v>
      </c>
      <c r="I774" s="7">
        <v>-65.48</v>
      </c>
      <c r="J774" s="10">
        <v>1.1274</v>
      </c>
      <c r="K774" s="12" t="s">
        <v>26</v>
      </c>
      <c r="L774" s="12" t="s">
        <v>21</v>
      </c>
    </row>
    <row r="775" spans="1:12">
      <c r="A775" s="6" t="s">
        <v>12</v>
      </c>
      <c r="B775" s="6" t="s">
        <v>13</v>
      </c>
      <c r="C775" s="6" t="s">
        <v>30</v>
      </c>
      <c r="D775" s="6" t="str">
        <f>VLOOKUP(F775,[1]总!$G$2:$L$998,6,0)</f>
        <v>35kV兴福集变电站</v>
      </c>
      <c r="E775" s="6" t="s">
        <v>851</v>
      </c>
      <c r="F775" s="6" t="s">
        <v>117</v>
      </c>
      <c r="G775" s="6">
        <v>160</v>
      </c>
      <c r="H775" s="7">
        <v>40.425</v>
      </c>
      <c r="I775" s="7">
        <v>87.575</v>
      </c>
      <c r="J775" s="10">
        <v>0.25265625</v>
      </c>
      <c r="K775" s="11" t="s">
        <v>17</v>
      </c>
      <c r="L775" s="12" t="s">
        <v>21</v>
      </c>
    </row>
    <row r="776" spans="1:12">
      <c r="A776" s="6" t="s">
        <v>12</v>
      </c>
      <c r="B776" s="6" t="s">
        <v>13</v>
      </c>
      <c r="C776" s="6" t="s">
        <v>30</v>
      </c>
      <c r="D776" s="6" t="str">
        <f>VLOOKUP(F776,[1]总!$G$2:$L$998,6,0)</f>
        <v>35kV兴福集变电站</v>
      </c>
      <c r="E776" s="6" t="s">
        <v>852</v>
      </c>
      <c r="F776" s="6" t="s">
        <v>117</v>
      </c>
      <c r="G776" s="6">
        <v>400</v>
      </c>
      <c r="H776" s="7">
        <v>195.075</v>
      </c>
      <c r="I776" s="7">
        <v>124.925</v>
      </c>
      <c r="J776" s="10">
        <v>0.4876875</v>
      </c>
      <c r="K776" s="11" t="s">
        <v>17</v>
      </c>
      <c r="L776" s="12" t="s">
        <v>21</v>
      </c>
    </row>
    <row r="777" spans="1:12">
      <c r="A777" s="6" t="s">
        <v>12</v>
      </c>
      <c r="B777" s="6" t="s">
        <v>13</v>
      </c>
      <c r="C777" s="6" t="s">
        <v>18</v>
      </c>
      <c r="D777" s="6" t="str">
        <f>VLOOKUP(F777,[1]总!$G$2:$L$998,6,0)</f>
        <v>35kV长沟变电站</v>
      </c>
      <c r="E777" s="6" t="s">
        <v>853</v>
      </c>
      <c r="F777" s="6" t="s">
        <v>57</v>
      </c>
      <c r="G777" s="6">
        <v>400</v>
      </c>
      <c r="H777" s="7">
        <v>69.5</v>
      </c>
      <c r="I777" s="7">
        <v>250.5</v>
      </c>
      <c r="J777" s="10">
        <v>0.17375</v>
      </c>
      <c r="K777" s="11" t="s">
        <v>17</v>
      </c>
      <c r="L777" s="12" t="s">
        <v>21</v>
      </c>
    </row>
    <row r="778" spans="1:12">
      <c r="A778" s="6" t="s">
        <v>12</v>
      </c>
      <c r="B778" s="6" t="s">
        <v>13</v>
      </c>
      <c r="C778" s="6" t="s">
        <v>18</v>
      </c>
      <c r="D778" s="6" t="str">
        <f>VLOOKUP(F778,[1]总!$G$2:$L$998,6,0)</f>
        <v>35kV长沟变电站</v>
      </c>
      <c r="E778" s="6" t="s">
        <v>854</v>
      </c>
      <c r="F778" s="6" t="s">
        <v>83</v>
      </c>
      <c r="G778" s="6">
        <v>400</v>
      </c>
      <c r="H778" s="7">
        <v>45</v>
      </c>
      <c r="I778" s="7">
        <v>275</v>
      </c>
      <c r="J778" s="10">
        <v>0.1125</v>
      </c>
      <c r="K778" s="11" t="s">
        <v>17</v>
      </c>
      <c r="L778" s="12" t="s">
        <v>21</v>
      </c>
    </row>
    <row r="779" spans="1:12">
      <c r="A779" s="6" t="s">
        <v>12</v>
      </c>
      <c r="B779" s="6" t="s">
        <v>13</v>
      </c>
      <c r="C779" s="6" t="s">
        <v>18</v>
      </c>
      <c r="D779" s="6" t="str">
        <f>VLOOKUP(F779,[1]总!$G$2:$L$998,6,0)</f>
        <v>35kV长沟变电站</v>
      </c>
      <c r="E779" s="6" t="s">
        <v>855</v>
      </c>
      <c r="F779" s="6" t="s">
        <v>83</v>
      </c>
      <c r="G779" s="6">
        <v>200</v>
      </c>
      <c r="H779" s="7">
        <v>81.66</v>
      </c>
      <c r="I779" s="7">
        <v>78.34</v>
      </c>
      <c r="J779" s="10">
        <v>0.4083</v>
      </c>
      <c r="K779" s="11" t="s">
        <v>17</v>
      </c>
      <c r="L779" s="12" t="s">
        <v>21</v>
      </c>
    </row>
    <row r="780" spans="1:12">
      <c r="A780" s="6" t="s">
        <v>12</v>
      </c>
      <c r="B780" s="6" t="s">
        <v>13</v>
      </c>
      <c r="C780" s="6" t="s">
        <v>18</v>
      </c>
      <c r="D780" s="6" t="str">
        <f>VLOOKUP(F780,[1]总!$G$2:$L$998,6,0)</f>
        <v>35kV长沟变电站</v>
      </c>
      <c r="E780" s="6" t="s">
        <v>856</v>
      </c>
      <c r="F780" s="6" t="s">
        <v>83</v>
      </c>
      <c r="G780" s="6">
        <v>400</v>
      </c>
      <c r="H780" s="7">
        <v>19.62</v>
      </c>
      <c r="I780" s="7">
        <v>300.38</v>
      </c>
      <c r="J780" s="10">
        <v>0.04905</v>
      </c>
      <c r="K780" s="11" t="s">
        <v>17</v>
      </c>
      <c r="L780" s="12" t="s">
        <v>21</v>
      </c>
    </row>
    <row r="781" spans="1:12">
      <c r="A781" s="6" t="s">
        <v>12</v>
      </c>
      <c r="B781" s="6" t="s">
        <v>13</v>
      </c>
      <c r="C781" s="6" t="s">
        <v>27</v>
      </c>
      <c r="D781" s="6" t="str">
        <f>VLOOKUP(F781,[1]总!$G$2:$L$998,6,0)</f>
        <v>110kV唐口变电站</v>
      </c>
      <c r="E781" s="6" t="s">
        <v>857</v>
      </c>
      <c r="F781" s="6" t="s">
        <v>120</v>
      </c>
      <c r="G781" s="6">
        <v>200</v>
      </c>
      <c r="H781" s="7">
        <v>117.28</v>
      </c>
      <c r="I781" s="7">
        <v>42.72</v>
      </c>
      <c r="J781" s="10">
        <v>0.5864</v>
      </c>
      <c r="K781" s="11" t="s">
        <v>17</v>
      </c>
      <c r="L781" s="12" t="s">
        <v>21</v>
      </c>
    </row>
    <row r="782" spans="1:12">
      <c r="A782" s="6" t="s">
        <v>12</v>
      </c>
      <c r="B782" s="6" t="s">
        <v>13</v>
      </c>
      <c r="C782" s="6" t="s">
        <v>27</v>
      </c>
      <c r="D782" s="6" t="str">
        <f>VLOOKUP(F782,[1]总!$G$2:$L$998,6,0)</f>
        <v>110kV唐口变电站</v>
      </c>
      <c r="E782" s="6" t="s">
        <v>858</v>
      </c>
      <c r="F782" s="6" t="s">
        <v>86</v>
      </c>
      <c r="G782" s="6">
        <v>400</v>
      </c>
      <c r="H782" s="7">
        <v>285.185</v>
      </c>
      <c r="I782" s="7">
        <v>34.815</v>
      </c>
      <c r="J782" s="10">
        <v>0.7129625</v>
      </c>
      <c r="K782" s="13" t="s">
        <v>33</v>
      </c>
      <c r="L782" s="12" t="s">
        <v>21</v>
      </c>
    </row>
    <row r="783" spans="1:12">
      <c r="A783" s="6" t="s">
        <v>12</v>
      </c>
      <c r="B783" s="6" t="s">
        <v>13</v>
      </c>
      <c r="C783" s="6" t="s">
        <v>27</v>
      </c>
      <c r="D783" s="6" t="str">
        <f>VLOOKUP(F783,[1]总!$G$2:$L$998,6,0)</f>
        <v>110kV唐口变电站</v>
      </c>
      <c r="E783" s="6" t="s">
        <v>859</v>
      </c>
      <c r="F783" s="6" t="s">
        <v>96</v>
      </c>
      <c r="G783" s="6">
        <v>400</v>
      </c>
      <c r="H783" s="7">
        <v>258.735</v>
      </c>
      <c r="I783" s="7">
        <v>61.265</v>
      </c>
      <c r="J783" s="10">
        <v>0.6468375</v>
      </c>
      <c r="K783" s="11" t="s">
        <v>17</v>
      </c>
      <c r="L783" s="12" t="s">
        <v>21</v>
      </c>
    </row>
    <row r="784" spans="1:12">
      <c r="A784" s="6" t="s">
        <v>12</v>
      </c>
      <c r="B784" s="6" t="s">
        <v>13</v>
      </c>
      <c r="C784" s="6" t="s">
        <v>27</v>
      </c>
      <c r="D784" s="6" t="str">
        <f>VLOOKUP(F784,[1]总!$G$2:$L$998,6,0)</f>
        <v>110kV唐口变电站</v>
      </c>
      <c r="E784" s="6" t="s">
        <v>860</v>
      </c>
      <c r="F784" s="6" t="s">
        <v>123</v>
      </c>
      <c r="G784" s="6">
        <v>200</v>
      </c>
      <c r="H784" s="7">
        <v>46.8</v>
      </c>
      <c r="I784" s="7">
        <v>113.2</v>
      </c>
      <c r="J784" s="10">
        <v>0.234</v>
      </c>
      <c r="K784" s="11" t="s">
        <v>17</v>
      </c>
      <c r="L784" s="12" t="s">
        <v>21</v>
      </c>
    </row>
    <row r="785" spans="1:12">
      <c r="A785" s="6" t="s">
        <v>12</v>
      </c>
      <c r="B785" s="6" t="s">
        <v>13</v>
      </c>
      <c r="C785" s="6" t="s">
        <v>27</v>
      </c>
      <c r="D785" s="6" t="str">
        <f>VLOOKUP(F785,[1]总!$G$2:$L$998,6,0)</f>
        <v>110kV唐口变电站</v>
      </c>
      <c r="E785" s="6" t="s">
        <v>861</v>
      </c>
      <c r="F785" s="6" t="s">
        <v>123</v>
      </c>
      <c r="G785" s="6">
        <v>200</v>
      </c>
      <c r="H785" s="7">
        <v>123.2</v>
      </c>
      <c r="I785" s="7">
        <v>36.8</v>
      </c>
      <c r="J785" s="10">
        <v>0.616</v>
      </c>
      <c r="K785" s="11" t="s">
        <v>17</v>
      </c>
      <c r="L785" s="12" t="s">
        <v>21</v>
      </c>
    </row>
    <row r="786" spans="1:12">
      <c r="A786" s="6" t="s">
        <v>12</v>
      </c>
      <c r="B786" s="6" t="s">
        <v>13</v>
      </c>
      <c r="C786" s="6" t="s">
        <v>30</v>
      </c>
      <c r="D786" s="6" t="str">
        <f>VLOOKUP(F786,[1]总!$G$2:$L$998,6,0)</f>
        <v>35kV兴福集变电站</v>
      </c>
      <c r="E786" s="6" t="s">
        <v>862</v>
      </c>
      <c r="F786" s="6" t="s">
        <v>79</v>
      </c>
      <c r="G786" s="6">
        <v>315</v>
      </c>
      <c r="H786" s="7">
        <v>89.91</v>
      </c>
      <c r="I786" s="7">
        <v>162.09</v>
      </c>
      <c r="J786" s="10">
        <v>0.285428571428571</v>
      </c>
      <c r="K786" s="11" t="s">
        <v>17</v>
      </c>
      <c r="L786" s="12" t="s">
        <v>21</v>
      </c>
    </row>
    <row r="787" spans="1:12">
      <c r="A787" s="6" t="s">
        <v>12</v>
      </c>
      <c r="B787" s="6" t="s">
        <v>13</v>
      </c>
      <c r="C787" s="6" t="s">
        <v>30</v>
      </c>
      <c r="D787" s="6" t="str">
        <f>VLOOKUP(F787,[1]总!$G$2:$L$998,6,0)</f>
        <v>35kV兴福集变电站</v>
      </c>
      <c r="E787" s="6" t="s">
        <v>863</v>
      </c>
      <c r="F787" s="6" t="s">
        <v>79</v>
      </c>
      <c r="G787" s="6">
        <v>160</v>
      </c>
      <c r="H787" s="7">
        <v>114.26</v>
      </c>
      <c r="I787" s="7">
        <v>13.74</v>
      </c>
      <c r="J787" s="10">
        <v>0.714125</v>
      </c>
      <c r="K787" s="13" t="s">
        <v>33</v>
      </c>
      <c r="L787" s="12" t="s">
        <v>21</v>
      </c>
    </row>
    <row r="788" spans="1:12">
      <c r="A788" s="6" t="s">
        <v>12</v>
      </c>
      <c r="B788" s="6" t="s">
        <v>13</v>
      </c>
      <c r="C788" s="6" t="s">
        <v>30</v>
      </c>
      <c r="D788" s="6" t="str">
        <f>VLOOKUP(F788,[1]总!$G$2:$L$998,6,0)</f>
        <v>35kV兴福集变电站</v>
      </c>
      <c r="E788" s="6" t="s">
        <v>864</v>
      </c>
      <c r="F788" s="6" t="s">
        <v>32</v>
      </c>
      <c r="G788" s="6">
        <v>160</v>
      </c>
      <c r="H788" s="7">
        <v>39.98</v>
      </c>
      <c r="I788" s="7">
        <v>88.02</v>
      </c>
      <c r="J788" s="10">
        <v>0.249875</v>
      </c>
      <c r="K788" s="11" t="s">
        <v>17</v>
      </c>
      <c r="L788" s="12" t="s">
        <v>21</v>
      </c>
    </row>
    <row r="789" spans="1:12">
      <c r="A789" s="6" t="s">
        <v>12</v>
      </c>
      <c r="B789" s="6" t="s">
        <v>13</v>
      </c>
      <c r="C789" s="6" t="s">
        <v>23</v>
      </c>
      <c r="D789" s="6" t="str">
        <f>VLOOKUP(F789,[1]总!$G$2:$L$998,6,0)</f>
        <v>35kV南陈变电站</v>
      </c>
      <c r="E789" s="6" t="s">
        <v>865</v>
      </c>
      <c r="F789" s="6" t="s">
        <v>111</v>
      </c>
      <c r="G789" s="6">
        <v>400</v>
      </c>
      <c r="H789" s="7">
        <v>81.25</v>
      </c>
      <c r="I789" s="7">
        <v>238.75</v>
      </c>
      <c r="J789" s="10">
        <v>0.203125</v>
      </c>
      <c r="K789" s="11" t="s">
        <v>17</v>
      </c>
      <c r="L789" s="12" t="s">
        <v>21</v>
      </c>
    </row>
    <row r="790" spans="1:12">
      <c r="A790" s="6" t="s">
        <v>12</v>
      </c>
      <c r="B790" s="6" t="s">
        <v>13</v>
      </c>
      <c r="C790" s="6" t="s">
        <v>14</v>
      </c>
      <c r="D790" s="6" t="str">
        <f>VLOOKUP(F790,[1]总!$G$2:$L$998,6,0)</f>
        <v>110kV李营变电站</v>
      </c>
      <c r="E790" s="6" t="s">
        <v>866</v>
      </c>
      <c r="F790" s="6" t="s">
        <v>16</v>
      </c>
      <c r="G790" s="6">
        <v>400</v>
      </c>
      <c r="H790" s="7">
        <v>297.82</v>
      </c>
      <c r="I790" s="7">
        <v>22.18</v>
      </c>
      <c r="J790" s="10">
        <v>0.74455</v>
      </c>
      <c r="K790" s="13" t="s">
        <v>33</v>
      </c>
      <c r="L790" s="7"/>
    </row>
    <row r="791" spans="1:12">
      <c r="A791" s="6" t="s">
        <v>12</v>
      </c>
      <c r="B791" s="6" t="s">
        <v>13</v>
      </c>
      <c r="C791" s="6" t="s">
        <v>18</v>
      </c>
      <c r="D791" s="6" t="str">
        <f>VLOOKUP(F791,[1]总!$G$2:$L$998,6,0)</f>
        <v>35kV长沟变电站</v>
      </c>
      <c r="E791" s="6" t="s">
        <v>867</v>
      </c>
      <c r="F791" s="6" t="s">
        <v>55</v>
      </c>
      <c r="G791" s="6">
        <v>400</v>
      </c>
      <c r="H791" s="7">
        <v>387.085</v>
      </c>
      <c r="I791" s="7">
        <v>-67.085</v>
      </c>
      <c r="J791" s="10">
        <v>0.9677125</v>
      </c>
      <c r="K791" s="12" t="s">
        <v>26</v>
      </c>
      <c r="L791" s="12" t="s">
        <v>21</v>
      </c>
    </row>
    <row r="792" spans="1:12">
      <c r="A792" s="6" t="s">
        <v>12</v>
      </c>
      <c r="B792" s="6" t="s">
        <v>13</v>
      </c>
      <c r="C792" s="6" t="s">
        <v>36</v>
      </c>
      <c r="D792" s="6" t="str">
        <f>VLOOKUP(F792,[1]总!$G$2:$L$998,6,0)</f>
        <v>110kV安居变电站</v>
      </c>
      <c r="E792" s="6" t="s">
        <v>868</v>
      </c>
      <c r="F792" s="6" t="s">
        <v>189</v>
      </c>
      <c r="G792" s="6">
        <v>630</v>
      </c>
      <c r="H792" s="7">
        <v>269.84</v>
      </c>
      <c r="I792" s="7">
        <v>234.16</v>
      </c>
      <c r="J792" s="10">
        <v>0.42831746031746</v>
      </c>
      <c r="K792" s="11" t="s">
        <v>17</v>
      </c>
      <c r="L792" s="12" t="s">
        <v>21</v>
      </c>
    </row>
    <row r="793" spans="1:12">
      <c r="A793" s="6" t="s">
        <v>12</v>
      </c>
      <c r="B793" s="6" t="s">
        <v>13</v>
      </c>
      <c r="C793" s="6" t="s">
        <v>14</v>
      </c>
      <c r="D793" s="6" t="str">
        <f>VLOOKUP(F793,[1]总!$G$2:$L$998,6,0)</f>
        <v>110kV李营变电站</v>
      </c>
      <c r="E793" s="6" t="s">
        <v>869</v>
      </c>
      <c r="F793" s="6" t="s">
        <v>150</v>
      </c>
      <c r="G793" s="6">
        <v>400</v>
      </c>
      <c r="H793" s="7">
        <v>5</v>
      </c>
      <c r="I793" s="7">
        <v>315</v>
      </c>
      <c r="J793" s="10">
        <v>0.0125</v>
      </c>
      <c r="K793" s="11" t="s">
        <v>17</v>
      </c>
      <c r="L793" s="7"/>
    </row>
    <row r="794" spans="1:12">
      <c r="A794" s="6" t="s">
        <v>12</v>
      </c>
      <c r="B794" s="6" t="s">
        <v>13</v>
      </c>
      <c r="C794" s="6" t="s">
        <v>27</v>
      </c>
      <c r="D794" s="6" t="str">
        <f>VLOOKUP(F794,[1]总!$G$2:$L$998,6,0)</f>
        <v>110kV唐口变电站</v>
      </c>
      <c r="E794" s="6" t="s">
        <v>870</v>
      </c>
      <c r="F794" s="6" t="s">
        <v>40</v>
      </c>
      <c r="G794" s="6">
        <v>315</v>
      </c>
      <c r="H794" s="7">
        <v>256.445</v>
      </c>
      <c r="I794" s="7">
        <v>-4.44499999999999</v>
      </c>
      <c r="J794" s="10">
        <v>0.814111111111111</v>
      </c>
      <c r="K794" s="12" t="s">
        <v>26</v>
      </c>
      <c r="L794" s="12" t="s">
        <v>21</v>
      </c>
    </row>
    <row r="795" spans="1:12">
      <c r="A795" s="6" t="s">
        <v>12</v>
      </c>
      <c r="B795" s="6" t="s">
        <v>13</v>
      </c>
      <c r="C795" s="6" t="s">
        <v>30</v>
      </c>
      <c r="D795" s="6" t="str">
        <f>VLOOKUP(F795,[1]总!$G$2:$L$998,6,0)</f>
        <v>35kV兴福集变电站</v>
      </c>
      <c r="E795" s="6" t="s">
        <v>871</v>
      </c>
      <c r="F795" s="6" t="s">
        <v>117</v>
      </c>
      <c r="G795" s="6">
        <v>400</v>
      </c>
      <c r="H795" s="7">
        <v>34.59</v>
      </c>
      <c r="I795" s="7">
        <v>285.41</v>
      </c>
      <c r="J795" s="10">
        <v>0.086475</v>
      </c>
      <c r="K795" s="11" t="s">
        <v>17</v>
      </c>
      <c r="L795" s="12" t="s">
        <v>21</v>
      </c>
    </row>
    <row r="796" spans="1:12">
      <c r="A796" s="6" t="s">
        <v>12</v>
      </c>
      <c r="B796" s="6" t="s">
        <v>13</v>
      </c>
      <c r="C796" s="6" t="s">
        <v>18</v>
      </c>
      <c r="D796" s="6" t="str">
        <f>VLOOKUP(F796,[1]总!$G$2:$L$998,6,0)</f>
        <v>110kV前屯变电站</v>
      </c>
      <c r="E796" s="6" t="s">
        <v>872</v>
      </c>
      <c r="F796" s="6" t="s">
        <v>63</v>
      </c>
      <c r="G796" s="6">
        <v>400</v>
      </c>
      <c r="H796" s="7">
        <v>426.14</v>
      </c>
      <c r="I796" s="7">
        <v>-106.14</v>
      </c>
      <c r="J796" s="10">
        <v>1.06535</v>
      </c>
      <c r="K796" s="12" t="s">
        <v>26</v>
      </c>
      <c r="L796" s="7"/>
    </row>
    <row r="797" spans="1:12">
      <c r="A797" s="6" t="s">
        <v>12</v>
      </c>
      <c r="B797" s="6" t="s">
        <v>13</v>
      </c>
      <c r="C797" s="6" t="s">
        <v>18</v>
      </c>
      <c r="D797" s="6" t="str">
        <f>VLOOKUP(F797,[1]总!$G$2:$L$998,6,0)</f>
        <v>110kV前屯变电站</v>
      </c>
      <c r="E797" s="6" t="s">
        <v>873</v>
      </c>
      <c r="F797" s="6" t="s">
        <v>152</v>
      </c>
      <c r="G797" s="6">
        <v>400</v>
      </c>
      <c r="H797" s="7">
        <v>374.185</v>
      </c>
      <c r="I797" s="7">
        <v>-54.185</v>
      </c>
      <c r="J797" s="10">
        <v>0.9354625</v>
      </c>
      <c r="K797" s="12" t="s">
        <v>26</v>
      </c>
      <c r="L797" s="7"/>
    </row>
    <row r="798" spans="1:12">
      <c r="A798" s="6" t="s">
        <v>12</v>
      </c>
      <c r="B798" s="6" t="s">
        <v>13</v>
      </c>
      <c r="C798" s="6" t="s">
        <v>18</v>
      </c>
      <c r="D798" s="6" t="str">
        <f>VLOOKUP(F798,[1]总!$G$2:$L$998,6,0)</f>
        <v>110kV前屯变电站</v>
      </c>
      <c r="E798" s="6" t="s">
        <v>874</v>
      </c>
      <c r="F798" s="6" t="s">
        <v>59</v>
      </c>
      <c r="G798" s="6">
        <v>400</v>
      </c>
      <c r="H798" s="7">
        <v>238.62</v>
      </c>
      <c r="I798" s="7">
        <v>81.38</v>
      </c>
      <c r="J798" s="10">
        <v>0.59655</v>
      </c>
      <c r="K798" s="11" t="s">
        <v>17</v>
      </c>
      <c r="L798" s="7"/>
    </row>
    <row r="799" spans="1:12">
      <c r="A799" s="6" t="s">
        <v>12</v>
      </c>
      <c r="B799" s="6" t="s">
        <v>13</v>
      </c>
      <c r="C799" s="6" t="s">
        <v>27</v>
      </c>
      <c r="D799" s="6" t="str">
        <f>VLOOKUP(F799,[1]总!$G$2:$L$998,6,0)</f>
        <v>110kV唐口变电站</v>
      </c>
      <c r="E799" s="6" t="s">
        <v>875</v>
      </c>
      <c r="F799" s="6" t="s">
        <v>96</v>
      </c>
      <c r="G799" s="6">
        <v>400</v>
      </c>
      <c r="H799" s="7">
        <v>256.44</v>
      </c>
      <c r="I799" s="7">
        <v>63.56</v>
      </c>
      <c r="J799" s="10">
        <v>0.6411</v>
      </c>
      <c r="K799" s="11" t="s">
        <v>17</v>
      </c>
      <c r="L799" s="12" t="s">
        <v>21</v>
      </c>
    </row>
    <row r="800" spans="1:12">
      <c r="A800" s="6" t="s">
        <v>12</v>
      </c>
      <c r="B800" s="6" t="s">
        <v>13</v>
      </c>
      <c r="C800" s="6" t="s">
        <v>23</v>
      </c>
      <c r="D800" s="6" t="str">
        <f>VLOOKUP(F800,[1]总!$G$2:$L$998,6,0)</f>
        <v>110kV三郭变电站</v>
      </c>
      <c r="E800" s="6" t="s">
        <v>876</v>
      </c>
      <c r="F800" s="6" t="s">
        <v>461</v>
      </c>
      <c r="G800" s="6">
        <v>400</v>
      </c>
      <c r="H800" s="7">
        <v>127.49</v>
      </c>
      <c r="I800" s="7">
        <v>192.51</v>
      </c>
      <c r="J800" s="10">
        <v>0.318725</v>
      </c>
      <c r="K800" s="11" t="s">
        <v>17</v>
      </c>
      <c r="L800" s="7"/>
    </row>
    <row r="801" spans="1:12">
      <c r="A801" s="6" t="s">
        <v>12</v>
      </c>
      <c r="B801" s="6" t="s">
        <v>13</v>
      </c>
      <c r="C801" s="6" t="s">
        <v>30</v>
      </c>
      <c r="D801" s="6" t="str">
        <f>VLOOKUP(F801,[1]总!$G$2:$L$998,6,0)</f>
        <v>35kV兴福集变电站</v>
      </c>
      <c r="E801" s="6" t="s">
        <v>877</v>
      </c>
      <c r="F801" s="6" t="s">
        <v>79</v>
      </c>
      <c r="G801" s="6">
        <v>200</v>
      </c>
      <c r="H801" s="7">
        <v>40.74</v>
      </c>
      <c r="I801" s="7">
        <v>119.26</v>
      </c>
      <c r="J801" s="10">
        <v>0.2037</v>
      </c>
      <c r="K801" s="11" t="s">
        <v>17</v>
      </c>
      <c r="L801" s="12" t="s">
        <v>21</v>
      </c>
    </row>
    <row r="802" spans="1:12">
      <c r="A802" s="6" t="s">
        <v>12</v>
      </c>
      <c r="B802" s="6" t="s">
        <v>13</v>
      </c>
      <c r="C802" s="6" t="s">
        <v>36</v>
      </c>
      <c r="D802" s="6" t="str">
        <f>VLOOKUP(F802,[1]总!$G$2:$L$998,6,0)</f>
        <v>110kV安居变电站</v>
      </c>
      <c r="E802" s="6" t="s">
        <v>878</v>
      </c>
      <c r="F802" s="6" t="s">
        <v>65</v>
      </c>
      <c r="G802" s="6">
        <v>400</v>
      </c>
      <c r="H802" s="7">
        <v>330.52</v>
      </c>
      <c r="I802" s="7">
        <v>-10.52</v>
      </c>
      <c r="J802" s="10">
        <v>0.8263</v>
      </c>
      <c r="K802" s="12" t="s">
        <v>26</v>
      </c>
      <c r="L802" s="12" t="s">
        <v>21</v>
      </c>
    </row>
    <row r="803" spans="1:12">
      <c r="A803" s="6" t="s">
        <v>12</v>
      </c>
      <c r="B803" s="6" t="s">
        <v>13</v>
      </c>
      <c r="C803" s="6" t="s">
        <v>36</v>
      </c>
      <c r="D803" s="6" t="str">
        <f>VLOOKUP(F803,[1]总!$G$2:$L$998,6,0)</f>
        <v>110kV安居变电站</v>
      </c>
      <c r="E803" s="6" t="s">
        <v>879</v>
      </c>
      <c r="F803" s="6" t="s">
        <v>189</v>
      </c>
      <c r="G803" s="6">
        <v>400</v>
      </c>
      <c r="H803" s="7">
        <v>89.28</v>
      </c>
      <c r="I803" s="7">
        <v>230.72</v>
      </c>
      <c r="J803" s="10">
        <v>0.2232</v>
      </c>
      <c r="K803" s="11" t="s">
        <v>17</v>
      </c>
      <c r="L803" s="12" t="s">
        <v>21</v>
      </c>
    </row>
    <row r="804" spans="1:12">
      <c r="A804" s="6" t="s">
        <v>12</v>
      </c>
      <c r="B804" s="6" t="s">
        <v>13</v>
      </c>
      <c r="C804" s="6" t="s">
        <v>36</v>
      </c>
      <c r="D804" s="6" t="str">
        <f>VLOOKUP(F804,[1]总!$G$2:$L$998,6,0)</f>
        <v>35kV河西变电站</v>
      </c>
      <c r="E804" s="6" t="s">
        <v>880</v>
      </c>
      <c r="F804" s="6" t="s">
        <v>881</v>
      </c>
      <c r="G804" s="6">
        <v>400</v>
      </c>
      <c r="H804" s="7">
        <v>136.35</v>
      </c>
      <c r="I804" s="7">
        <v>183.65</v>
      </c>
      <c r="J804" s="10">
        <v>0.340875</v>
      </c>
      <c r="K804" s="11" t="s">
        <v>17</v>
      </c>
      <c r="L804" s="7"/>
    </row>
    <row r="805" spans="1:12">
      <c r="A805" s="6" t="s">
        <v>12</v>
      </c>
      <c r="B805" s="6" t="s">
        <v>13</v>
      </c>
      <c r="C805" s="6" t="s">
        <v>14</v>
      </c>
      <c r="D805" s="6" t="str">
        <f>VLOOKUP(F805,[1]总!$G$2:$L$998,6,0)</f>
        <v>110kV李营变电站</v>
      </c>
      <c r="E805" s="6" t="s">
        <v>882</v>
      </c>
      <c r="F805" s="6" t="s">
        <v>16</v>
      </c>
      <c r="G805" s="6">
        <v>400</v>
      </c>
      <c r="H805" s="7">
        <v>268.495</v>
      </c>
      <c r="I805" s="7">
        <v>51.505</v>
      </c>
      <c r="J805" s="10">
        <v>0.6712375</v>
      </c>
      <c r="K805" s="11" t="s">
        <v>17</v>
      </c>
      <c r="L805" s="7"/>
    </row>
    <row r="806" spans="1:12">
      <c r="A806" s="6" t="s">
        <v>12</v>
      </c>
      <c r="B806" s="6" t="s">
        <v>13</v>
      </c>
      <c r="C806" s="6" t="s">
        <v>30</v>
      </c>
      <c r="D806" s="6" t="str">
        <f>VLOOKUP(F806,[1]总!$G$2:$L$998,6,0)</f>
        <v>35kV兴福集变电站</v>
      </c>
      <c r="E806" s="6" t="s">
        <v>883</v>
      </c>
      <c r="F806" s="6" t="s">
        <v>132</v>
      </c>
      <c r="G806" s="6">
        <v>200</v>
      </c>
      <c r="H806" s="7">
        <v>35.97</v>
      </c>
      <c r="I806" s="7">
        <v>124.03</v>
      </c>
      <c r="J806" s="10">
        <v>0.17985</v>
      </c>
      <c r="K806" s="11" t="s">
        <v>17</v>
      </c>
      <c r="L806" s="12" t="s">
        <v>21</v>
      </c>
    </row>
    <row r="807" spans="1:12">
      <c r="A807" s="6" t="s">
        <v>12</v>
      </c>
      <c r="B807" s="6" t="s">
        <v>13</v>
      </c>
      <c r="C807" s="6" t="s">
        <v>30</v>
      </c>
      <c r="D807" s="6" t="str">
        <f>VLOOKUP(F807,[1]总!$G$2:$L$998,6,0)</f>
        <v>35kV兴福集变电站</v>
      </c>
      <c r="E807" s="6" t="s">
        <v>884</v>
      </c>
      <c r="F807" s="6" t="s">
        <v>132</v>
      </c>
      <c r="G807" s="6">
        <v>100</v>
      </c>
      <c r="H807" s="7">
        <v>50.325</v>
      </c>
      <c r="I807" s="7">
        <v>29.675</v>
      </c>
      <c r="J807" s="10">
        <v>0.50325</v>
      </c>
      <c r="K807" s="11" t="s">
        <v>17</v>
      </c>
      <c r="L807" s="12" t="s">
        <v>21</v>
      </c>
    </row>
    <row r="808" spans="1:12">
      <c r="A808" s="6" t="s">
        <v>12</v>
      </c>
      <c r="B808" s="6" t="s">
        <v>13</v>
      </c>
      <c r="C808" s="6" t="s">
        <v>23</v>
      </c>
      <c r="D808" s="6" t="str">
        <f>VLOOKUP(F808,[1]总!$G$2:$L$998,6,0)</f>
        <v>35kV南陈变电站</v>
      </c>
      <c r="E808" s="6" t="s">
        <v>885</v>
      </c>
      <c r="F808" s="6" t="s">
        <v>136</v>
      </c>
      <c r="G808" s="6">
        <v>400</v>
      </c>
      <c r="H808" s="7">
        <v>307.16</v>
      </c>
      <c r="I808" s="7">
        <v>12.84</v>
      </c>
      <c r="J808" s="10">
        <v>0.7679</v>
      </c>
      <c r="K808" s="13" t="s">
        <v>33</v>
      </c>
      <c r="L808" s="12" t="s">
        <v>21</v>
      </c>
    </row>
    <row r="809" spans="1:12">
      <c r="A809" s="6" t="s">
        <v>12</v>
      </c>
      <c r="B809" s="6" t="s">
        <v>13</v>
      </c>
      <c r="C809" s="6" t="s">
        <v>18</v>
      </c>
      <c r="D809" s="6" t="str">
        <f>VLOOKUP(F809,[1]总!$G$2:$L$998,6,0)</f>
        <v>35kV长沟变电站</v>
      </c>
      <c r="E809" s="6" t="s">
        <v>886</v>
      </c>
      <c r="F809" s="6" t="s">
        <v>20</v>
      </c>
      <c r="G809" s="6">
        <v>200</v>
      </c>
      <c r="H809" s="7">
        <v>77.21</v>
      </c>
      <c r="I809" s="7">
        <v>82.79</v>
      </c>
      <c r="J809" s="10">
        <v>0.38605</v>
      </c>
      <c r="K809" s="11" t="s">
        <v>17</v>
      </c>
      <c r="L809" s="12" t="s">
        <v>21</v>
      </c>
    </row>
    <row r="810" spans="1:12">
      <c r="A810" s="6" t="s">
        <v>12</v>
      </c>
      <c r="B810" s="6" t="s">
        <v>13</v>
      </c>
      <c r="C810" s="6" t="s">
        <v>18</v>
      </c>
      <c r="D810" s="6" t="str">
        <f>VLOOKUP(F810,[1]总!$G$2:$L$998,6,0)</f>
        <v>35kV长沟变电站</v>
      </c>
      <c r="E810" s="6" t="s">
        <v>887</v>
      </c>
      <c r="F810" s="6" t="s">
        <v>20</v>
      </c>
      <c r="G810" s="6">
        <v>250</v>
      </c>
      <c r="H810" s="7">
        <v>188.165</v>
      </c>
      <c r="I810" s="7">
        <v>11.835</v>
      </c>
      <c r="J810" s="10">
        <v>0.75266</v>
      </c>
      <c r="K810" s="13" t="s">
        <v>33</v>
      </c>
      <c r="L810" s="12" t="s">
        <v>21</v>
      </c>
    </row>
    <row r="811" spans="1:12">
      <c r="A811" s="6" t="s">
        <v>12</v>
      </c>
      <c r="B811" s="6" t="s">
        <v>13</v>
      </c>
      <c r="C811" s="6" t="s">
        <v>18</v>
      </c>
      <c r="D811" s="6" t="str">
        <f>VLOOKUP(F811,[1]总!$G$2:$L$998,6,0)</f>
        <v>35kV长沟变电站</v>
      </c>
      <c r="E811" s="6" t="s">
        <v>888</v>
      </c>
      <c r="F811" s="6" t="s">
        <v>20</v>
      </c>
      <c r="G811" s="6">
        <v>400</v>
      </c>
      <c r="H811" s="7">
        <v>52.515</v>
      </c>
      <c r="I811" s="7">
        <v>267.485</v>
      </c>
      <c r="J811" s="10">
        <v>0.1312875</v>
      </c>
      <c r="K811" s="11" t="s">
        <v>17</v>
      </c>
      <c r="L811" s="12" t="s">
        <v>21</v>
      </c>
    </row>
    <row r="812" spans="1:12">
      <c r="A812" s="6" t="s">
        <v>12</v>
      </c>
      <c r="B812" s="6" t="s">
        <v>13</v>
      </c>
      <c r="C812" s="6" t="s">
        <v>30</v>
      </c>
      <c r="D812" s="6" t="str">
        <f>VLOOKUP(F812,[1]总!$G$2:$L$998,6,0)</f>
        <v>35kV兴福集变电站</v>
      </c>
      <c r="E812" s="6" t="s">
        <v>889</v>
      </c>
      <c r="F812" s="6" t="s">
        <v>117</v>
      </c>
      <c r="G812" s="6">
        <v>125</v>
      </c>
      <c r="H812" s="7">
        <v>68</v>
      </c>
      <c r="I812" s="7">
        <v>32</v>
      </c>
      <c r="J812" s="10">
        <v>0.544</v>
      </c>
      <c r="K812" s="11" t="s">
        <v>17</v>
      </c>
      <c r="L812" s="12" t="s">
        <v>21</v>
      </c>
    </row>
    <row r="813" spans="1:12">
      <c r="A813" s="6" t="s">
        <v>12</v>
      </c>
      <c r="B813" s="6" t="s">
        <v>13</v>
      </c>
      <c r="C813" s="6" t="s">
        <v>30</v>
      </c>
      <c r="D813" s="6" t="str">
        <f>VLOOKUP(F813,[1]总!$G$2:$L$998,6,0)</f>
        <v>35kV兴福集变电站</v>
      </c>
      <c r="E813" s="6" t="s">
        <v>890</v>
      </c>
      <c r="F813" s="6" t="s">
        <v>117</v>
      </c>
      <c r="G813" s="6">
        <v>200</v>
      </c>
      <c r="H813" s="7">
        <v>21.21</v>
      </c>
      <c r="I813" s="7">
        <v>138.79</v>
      </c>
      <c r="J813" s="10">
        <v>0.10605</v>
      </c>
      <c r="K813" s="11" t="s">
        <v>17</v>
      </c>
      <c r="L813" s="12" t="s">
        <v>21</v>
      </c>
    </row>
    <row r="814" spans="1:12">
      <c r="A814" s="6" t="s">
        <v>12</v>
      </c>
      <c r="B814" s="6" t="s">
        <v>13</v>
      </c>
      <c r="C814" s="6" t="s">
        <v>18</v>
      </c>
      <c r="D814" s="6" t="str">
        <f>VLOOKUP(F814,[1]总!$G$2:$L$998,6,0)</f>
        <v>35kV长沟变电站</v>
      </c>
      <c r="E814" s="6" t="s">
        <v>891</v>
      </c>
      <c r="F814" s="6" t="s">
        <v>55</v>
      </c>
      <c r="G814" s="6">
        <v>400</v>
      </c>
      <c r="H814" s="7">
        <v>432.26</v>
      </c>
      <c r="I814" s="7">
        <v>-112.26</v>
      </c>
      <c r="J814" s="10">
        <v>1.08065</v>
      </c>
      <c r="K814" s="12" t="s">
        <v>26</v>
      </c>
      <c r="L814" s="12" t="s">
        <v>21</v>
      </c>
    </row>
    <row r="815" spans="1:12">
      <c r="A815" s="6" t="s">
        <v>12</v>
      </c>
      <c r="B815" s="6" t="s">
        <v>13</v>
      </c>
      <c r="C815" s="6" t="s">
        <v>27</v>
      </c>
      <c r="D815" s="6" t="str">
        <f>VLOOKUP(F815,[1]总!$G$2:$L$998,6,0)</f>
        <v>110kV唐口变电站</v>
      </c>
      <c r="E815" s="6" t="s">
        <v>892</v>
      </c>
      <c r="F815" s="6" t="s">
        <v>120</v>
      </c>
      <c r="G815" s="6">
        <v>200</v>
      </c>
      <c r="H815" s="7">
        <v>68.585</v>
      </c>
      <c r="I815" s="7">
        <v>91.415</v>
      </c>
      <c r="J815" s="10">
        <v>0.342925</v>
      </c>
      <c r="K815" s="11" t="s">
        <v>17</v>
      </c>
      <c r="L815" s="12" t="s">
        <v>21</v>
      </c>
    </row>
    <row r="816" spans="1:12">
      <c r="A816" s="6" t="s">
        <v>12</v>
      </c>
      <c r="B816" s="6" t="s">
        <v>13</v>
      </c>
      <c r="C816" s="6" t="s">
        <v>27</v>
      </c>
      <c r="D816" s="6" t="str">
        <f>VLOOKUP(F816,[1]总!$G$2:$L$998,6,0)</f>
        <v>110kV唐口变电站</v>
      </c>
      <c r="E816" s="6" t="s">
        <v>893</v>
      </c>
      <c r="F816" s="6" t="s">
        <v>120</v>
      </c>
      <c r="G816" s="6">
        <v>200</v>
      </c>
      <c r="H816" s="7">
        <v>167.165</v>
      </c>
      <c r="I816" s="7">
        <v>-7.16499999999999</v>
      </c>
      <c r="J816" s="10">
        <v>0.835825</v>
      </c>
      <c r="K816" s="12" t="s">
        <v>26</v>
      </c>
      <c r="L816" s="12" t="s">
        <v>21</v>
      </c>
    </row>
    <row r="817" spans="1:12">
      <c r="A817" s="6" t="s">
        <v>12</v>
      </c>
      <c r="B817" s="6" t="s">
        <v>13</v>
      </c>
      <c r="C817" s="6" t="s">
        <v>23</v>
      </c>
      <c r="D817" s="6" t="str">
        <f>VLOOKUP(F817,[1]总!$G$2:$L$998,6,0)</f>
        <v>35kV南陈变电站</v>
      </c>
      <c r="E817" s="6" t="s">
        <v>894</v>
      </c>
      <c r="F817" s="6" t="s">
        <v>46</v>
      </c>
      <c r="G817" s="6">
        <v>160</v>
      </c>
      <c r="H817" s="7">
        <v>39.56</v>
      </c>
      <c r="I817" s="7">
        <v>88.44</v>
      </c>
      <c r="J817" s="10">
        <v>0.24725</v>
      </c>
      <c r="K817" s="11" t="s">
        <v>17</v>
      </c>
      <c r="L817" s="12" t="s">
        <v>21</v>
      </c>
    </row>
    <row r="818" spans="1:12">
      <c r="A818" s="6" t="s">
        <v>12</v>
      </c>
      <c r="B818" s="6" t="s">
        <v>13</v>
      </c>
      <c r="C818" s="6" t="s">
        <v>18</v>
      </c>
      <c r="D818" s="6" t="str">
        <f>VLOOKUP(F818,[1]总!$G$2:$L$998,6,0)</f>
        <v>35kV长沟变电站</v>
      </c>
      <c r="E818" s="6" t="s">
        <v>895</v>
      </c>
      <c r="F818" s="6" t="s">
        <v>55</v>
      </c>
      <c r="G818" s="6">
        <v>200</v>
      </c>
      <c r="H818" s="7">
        <v>63.38</v>
      </c>
      <c r="I818" s="7">
        <v>96.62</v>
      </c>
      <c r="J818" s="10">
        <v>0.3169</v>
      </c>
      <c r="K818" s="11" t="s">
        <v>17</v>
      </c>
      <c r="L818" s="12" t="s">
        <v>21</v>
      </c>
    </row>
    <row r="819" spans="1:12">
      <c r="A819" s="6" t="s">
        <v>12</v>
      </c>
      <c r="B819" s="6" t="s">
        <v>13</v>
      </c>
      <c r="C819" s="6" t="s">
        <v>30</v>
      </c>
      <c r="D819" s="6" t="str">
        <f>VLOOKUP(F819,[1]总!$G$2:$L$998,6,0)</f>
        <v>35kV兴福集变电站</v>
      </c>
      <c r="E819" s="6" t="s">
        <v>896</v>
      </c>
      <c r="F819" s="6" t="s">
        <v>132</v>
      </c>
      <c r="G819" s="6">
        <v>200</v>
      </c>
      <c r="H819" s="7">
        <v>102.08</v>
      </c>
      <c r="I819" s="7">
        <v>57.92</v>
      </c>
      <c r="J819" s="10">
        <v>0.5104</v>
      </c>
      <c r="K819" s="11" t="s">
        <v>17</v>
      </c>
      <c r="L819" s="12" t="s">
        <v>21</v>
      </c>
    </row>
    <row r="820" spans="1:12">
      <c r="A820" s="6" t="s">
        <v>12</v>
      </c>
      <c r="B820" s="6" t="s">
        <v>13</v>
      </c>
      <c r="C820" s="6" t="s">
        <v>27</v>
      </c>
      <c r="D820" s="6" t="str">
        <f>VLOOKUP(F820,[1]总!$G$2:$L$998,6,0)</f>
        <v>110kV唐口变电站</v>
      </c>
      <c r="E820" s="6" t="s">
        <v>897</v>
      </c>
      <c r="F820" s="6" t="s">
        <v>86</v>
      </c>
      <c r="G820" s="6">
        <v>400</v>
      </c>
      <c r="H820" s="7">
        <v>178.915</v>
      </c>
      <c r="I820" s="7">
        <v>141.085</v>
      </c>
      <c r="J820" s="10">
        <v>0.4472875</v>
      </c>
      <c r="K820" s="11" t="s">
        <v>17</v>
      </c>
      <c r="L820" s="12" t="s">
        <v>21</v>
      </c>
    </row>
    <row r="821" spans="1:12">
      <c r="A821" s="6" t="s">
        <v>12</v>
      </c>
      <c r="B821" s="6" t="s">
        <v>13</v>
      </c>
      <c r="C821" s="6" t="s">
        <v>27</v>
      </c>
      <c r="D821" s="6" t="str">
        <f>VLOOKUP(F821,[1]总!$G$2:$L$998,6,0)</f>
        <v>110kV唐口变电站</v>
      </c>
      <c r="E821" s="6" t="s">
        <v>898</v>
      </c>
      <c r="F821" s="6" t="s">
        <v>86</v>
      </c>
      <c r="G821" s="6">
        <v>200</v>
      </c>
      <c r="H821" s="7">
        <v>103.475</v>
      </c>
      <c r="I821" s="7">
        <v>56.525</v>
      </c>
      <c r="J821" s="10">
        <v>0.517375</v>
      </c>
      <c r="K821" s="11" t="s">
        <v>17</v>
      </c>
      <c r="L821" s="12" t="s">
        <v>21</v>
      </c>
    </row>
    <row r="822" spans="1:12">
      <c r="A822" s="6" t="s">
        <v>12</v>
      </c>
      <c r="B822" s="6" t="s">
        <v>13</v>
      </c>
      <c r="C822" s="6" t="s">
        <v>27</v>
      </c>
      <c r="D822" s="6" t="str">
        <f>VLOOKUP(F822,[1]总!$G$2:$L$998,6,0)</f>
        <v>110kV唐口变电站</v>
      </c>
      <c r="E822" s="6" t="s">
        <v>899</v>
      </c>
      <c r="F822" s="6" t="s">
        <v>96</v>
      </c>
      <c r="G822" s="6">
        <v>315</v>
      </c>
      <c r="H822" s="7">
        <v>272.745</v>
      </c>
      <c r="I822" s="7">
        <v>-20.745</v>
      </c>
      <c r="J822" s="10">
        <v>0.865857142857143</v>
      </c>
      <c r="K822" s="12" t="s">
        <v>26</v>
      </c>
      <c r="L822" s="12" t="s">
        <v>21</v>
      </c>
    </row>
    <row r="823" spans="1:12">
      <c r="A823" s="6" t="s">
        <v>12</v>
      </c>
      <c r="B823" s="6" t="s">
        <v>13</v>
      </c>
      <c r="C823" s="6" t="s">
        <v>27</v>
      </c>
      <c r="D823" s="6" t="str">
        <f>VLOOKUP(F823,[1]总!$G$2:$L$998,6,0)</f>
        <v>110kV唐口变电站</v>
      </c>
      <c r="E823" s="6" t="s">
        <v>900</v>
      </c>
      <c r="F823" s="6" t="s">
        <v>96</v>
      </c>
      <c r="G823" s="6">
        <v>200</v>
      </c>
      <c r="H823" s="7">
        <v>79.95</v>
      </c>
      <c r="I823" s="7">
        <v>80.05</v>
      </c>
      <c r="J823" s="10">
        <v>0.39975</v>
      </c>
      <c r="K823" s="11" t="s">
        <v>17</v>
      </c>
      <c r="L823" s="12" t="s">
        <v>21</v>
      </c>
    </row>
    <row r="824" spans="1:12">
      <c r="A824" s="6" t="s">
        <v>12</v>
      </c>
      <c r="B824" s="6" t="s">
        <v>13</v>
      </c>
      <c r="C824" s="6" t="s">
        <v>27</v>
      </c>
      <c r="D824" s="6" t="str">
        <f>VLOOKUP(F824,[1]总!$G$2:$L$998,6,0)</f>
        <v>110kV唐口变电站</v>
      </c>
      <c r="E824" s="6" t="s">
        <v>901</v>
      </c>
      <c r="F824" s="6" t="s">
        <v>96</v>
      </c>
      <c r="G824" s="6">
        <v>160</v>
      </c>
      <c r="H824" s="7">
        <v>139.525</v>
      </c>
      <c r="I824" s="7">
        <v>-11.525</v>
      </c>
      <c r="J824" s="10">
        <v>0.87203125</v>
      </c>
      <c r="K824" s="12" t="s">
        <v>26</v>
      </c>
      <c r="L824" s="12" t="s">
        <v>21</v>
      </c>
    </row>
    <row r="825" spans="1:12">
      <c r="A825" s="6" t="s">
        <v>12</v>
      </c>
      <c r="B825" s="6" t="s">
        <v>13</v>
      </c>
      <c r="C825" s="6" t="s">
        <v>27</v>
      </c>
      <c r="D825" s="6" t="str">
        <f>VLOOKUP(F825,[1]总!$G$2:$L$998,6,0)</f>
        <v>110kV唐口变电站</v>
      </c>
      <c r="E825" s="6" t="s">
        <v>902</v>
      </c>
      <c r="F825" s="6" t="s">
        <v>123</v>
      </c>
      <c r="G825" s="6">
        <v>200</v>
      </c>
      <c r="H825" s="7">
        <v>173.84</v>
      </c>
      <c r="I825" s="7">
        <v>-13.84</v>
      </c>
      <c r="J825" s="10">
        <v>0.8692</v>
      </c>
      <c r="K825" s="12" t="s">
        <v>26</v>
      </c>
      <c r="L825" s="12" t="s">
        <v>21</v>
      </c>
    </row>
    <row r="826" spans="1:12">
      <c r="A826" s="6" t="s">
        <v>12</v>
      </c>
      <c r="B826" s="6" t="s">
        <v>13</v>
      </c>
      <c r="C826" s="6" t="s">
        <v>27</v>
      </c>
      <c r="D826" s="6" t="str">
        <f>VLOOKUP(F826,[1]总!$G$2:$L$998,6,0)</f>
        <v>110kV唐口变电站</v>
      </c>
      <c r="E826" s="6" t="s">
        <v>903</v>
      </c>
      <c r="F826" s="6" t="s">
        <v>123</v>
      </c>
      <c r="G826" s="6">
        <v>200</v>
      </c>
      <c r="H826" s="7">
        <v>110.9</v>
      </c>
      <c r="I826" s="7">
        <v>49.1</v>
      </c>
      <c r="J826" s="10">
        <v>0.5545</v>
      </c>
      <c r="K826" s="11" t="s">
        <v>17</v>
      </c>
      <c r="L826" s="12" t="s">
        <v>21</v>
      </c>
    </row>
    <row r="827" spans="1:12">
      <c r="A827" s="6" t="s">
        <v>12</v>
      </c>
      <c r="B827" s="6" t="s">
        <v>13</v>
      </c>
      <c r="C827" s="6" t="s">
        <v>30</v>
      </c>
      <c r="D827" s="6" t="str">
        <f>VLOOKUP(F827,[1]总!$G$2:$L$998,6,0)</f>
        <v>35kV兴福集变电站</v>
      </c>
      <c r="E827" s="6" t="s">
        <v>904</v>
      </c>
      <c r="F827" s="6" t="s">
        <v>32</v>
      </c>
      <c r="G827" s="6">
        <v>200</v>
      </c>
      <c r="H827" s="7">
        <v>70.725</v>
      </c>
      <c r="I827" s="7">
        <v>89.275</v>
      </c>
      <c r="J827" s="10">
        <v>0.353625</v>
      </c>
      <c r="K827" s="11" t="s">
        <v>17</v>
      </c>
      <c r="L827" s="12" t="s">
        <v>21</v>
      </c>
    </row>
    <row r="828" spans="1:12">
      <c r="A828" s="6" t="s">
        <v>12</v>
      </c>
      <c r="B828" s="6" t="s">
        <v>13</v>
      </c>
      <c r="C828" s="6" t="s">
        <v>27</v>
      </c>
      <c r="D828" s="6" t="str">
        <f>VLOOKUP(F828,[1]总!$G$2:$L$998,6,0)</f>
        <v>110kV唐口变电站</v>
      </c>
      <c r="E828" s="6" t="s">
        <v>905</v>
      </c>
      <c r="F828" s="6" t="s">
        <v>29</v>
      </c>
      <c r="G828" s="6">
        <v>315</v>
      </c>
      <c r="H828" s="7">
        <v>174.25</v>
      </c>
      <c r="I828" s="7">
        <v>77.75</v>
      </c>
      <c r="J828" s="10">
        <v>0.553174603174603</v>
      </c>
      <c r="K828" s="11" t="s">
        <v>17</v>
      </c>
      <c r="L828" s="12" t="s">
        <v>21</v>
      </c>
    </row>
    <row r="829" spans="1:12">
      <c r="A829" s="6" t="s">
        <v>12</v>
      </c>
      <c r="B829" s="6" t="s">
        <v>13</v>
      </c>
      <c r="C829" s="6" t="s">
        <v>27</v>
      </c>
      <c r="D829" s="6" t="str">
        <f>VLOOKUP(F829,[1]总!$G$2:$L$998,6,0)</f>
        <v>110kV唐口变电站</v>
      </c>
      <c r="E829" s="6" t="s">
        <v>906</v>
      </c>
      <c r="F829" s="6" t="s">
        <v>40</v>
      </c>
      <c r="G829" s="6">
        <v>630</v>
      </c>
      <c r="H829" s="7">
        <v>269.435</v>
      </c>
      <c r="I829" s="7">
        <v>234.565</v>
      </c>
      <c r="J829" s="10">
        <v>0.427674603174603</v>
      </c>
      <c r="K829" s="11" t="s">
        <v>17</v>
      </c>
      <c r="L829" s="12" t="s">
        <v>21</v>
      </c>
    </row>
    <row r="830" spans="1:12">
      <c r="A830" s="6" t="s">
        <v>12</v>
      </c>
      <c r="B830" s="6" t="s">
        <v>13</v>
      </c>
      <c r="C830" s="6" t="s">
        <v>27</v>
      </c>
      <c r="D830" s="6" t="str">
        <f>VLOOKUP(F830,[1]总!$G$2:$L$998,6,0)</f>
        <v>110kV唐口变电站</v>
      </c>
      <c r="E830" s="6" t="s">
        <v>907</v>
      </c>
      <c r="F830" s="6" t="s">
        <v>40</v>
      </c>
      <c r="G830" s="6">
        <v>315</v>
      </c>
      <c r="H830" s="7">
        <v>168.98</v>
      </c>
      <c r="I830" s="7">
        <v>83.02</v>
      </c>
      <c r="J830" s="10">
        <v>0.536444444444444</v>
      </c>
      <c r="K830" s="11" t="s">
        <v>17</v>
      </c>
      <c r="L830" s="12" t="s">
        <v>21</v>
      </c>
    </row>
    <row r="831" spans="1:12">
      <c r="A831" s="6" t="s">
        <v>12</v>
      </c>
      <c r="B831" s="6" t="s">
        <v>13</v>
      </c>
      <c r="C831" s="6" t="s">
        <v>18</v>
      </c>
      <c r="D831" s="6" t="str">
        <f>VLOOKUP(F831,[1]总!$G$2:$L$998,6,0)</f>
        <v>35kV长沟变电站</v>
      </c>
      <c r="E831" s="6" t="s">
        <v>908</v>
      </c>
      <c r="F831" s="6" t="s">
        <v>55</v>
      </c>
      <c r="G831" s="6">
        <v>400</v>
      </c>
      <c r="H831" s="7">
        <v>169.88</v>
      </c>
      <c r="I831" s="7">
        <v>150.12</v>
      </c>
      <c r="J831" s="10">
        <v>0.4247</v>
      </c>
      <c r="K831" s="11" t="s">
        <v>17</v>
      </c>
      <c r="L831" s="12" t="s">
        <v>21</v>
      </c>
    </row>
    <row r="832" spans="1:12">
      <c r="A832" s="6" t="s">
        <v>12</v>
      </c>
      <c r="B832" s="6" t="s">
        <v>13</v>
      </c>
      <c r="C832" s="6" t="s">
        <v>18</v>
      </c>
      <c r="D832" s="6" t="str">
        <f>VLOOKUP(F832,[1]总!$G$2:$L$998,6,0)</f>
        <v>110kV前屯变电站</v>
      </c>
      <c r="E832" s="6" t="s">
        <v>909</v>
      </c>
      <c r="F832" s="6" t="s">
        <v>67</v>
      </c>
      <c r="G832" s="6">
        <v>400</v>
      </c>
      <c r="H832" s="7">
        <v>298.855</v>
      </c>
      <c r="I832" s="7">
        <v>21.145</v>
      </c>
      <c r="J832" s="10">
        <v>0.7471375</v>
      </c>
      <c r="K832" s="13" t="s">
        <v>33</v>
      </c>
      <c r="L832" s="7"/>
    </row>
    <row r="833" spans="1:12">
      <c r="A833" s="6" t="s">
        <v>12</v>
      </c>
      <c r="B833" s="6" t="s">
        <v>13</v>
      </c>
      <c r="C833" s="6" t="s">
        <v>18</v>
      </c>
      <c r="D833" s="6" t="str">
        <f>VLOOKUP(F833,[1]总!$G$2:$L$998,6,0)</f>
        <v>110kV前屯变电站</v>
      </c>
      <c r="E833" s="6" t="s">
        <v>910</v>
      </c>
      <c r="F833" s="6" t="s">
        <v>59</v>
      </c>
      <c r="G833" s="6">
        <v>315</v>
      </c>
      <c r="H833" s="7">
        <v>355.96</v>
      </c>
      <c r="I833" s="7">
        <v>-103.96</v>
      </c>
      <c r="J833" s="10">
        <v>1.13003174603175</v>
      </c>
      <c r="K833" s="12" t="s">
        <v>26</v>
      </c>
      <c r="L833" s="7"/>
    </row>
    <row r="834" spans="1:12">
      <c r="A834" s="6" t="s">
        <v>12</v>
      </c>
      <c r="B834" s="6" t="s">
        <v>13</v>
      </c>
      <c r="C834" s="6" t="s">
        <v>18</v>
      </c>
      <c r="D834" s="6" t="str">
        <f>VLOOKUP(F834,[1]总!$G$2:$L$998,6,0)</f>
        <v>110kV任北变电站</v>
      </c>
      <c r="E834" s="6" t="s">
        <v>911</v>
      </c>
      <c r="F834" s="6" t="s">
        <v>53</v>
      </c>
      <c r="G834" s="6">
        <v>250</v>
      </c>
      <c r="H834" s="7">
        <v>36.3</v>
      </c>
      <c r="I834" s="7">
        <v>163.7</v>
      </c>
      <c r="J834" s="10">
        <v>0.1452</v>
      </c>
      <c r="K834" s="11" t="s">
        <v>17</v>
      </c>
      <c r="L834" s="7"/>
    </row>
    <row r="835" spans="1:12">
      <c r="A835" s="6" t="s">
        <v>12</v>
      </c>
      <c r="B835" s="6" t="s">
        <v>13</v>
      </c>
      <c r="C835" s="6" t="s">
        <v>18</v>
      </c>
      <c r="D835" s="6" t="str">
        <f>VLOOKUP(F835,[1]总!$G$2:$L$998,6,0)</f>
        <v>110kV前屯变电站</v>
      </c>
      <c r="E835" s="6" t="s">
        <v>912</v>
      </c>
      <c r="F835" s="6" t="s">
        <v>152</v>
      </c>
      <c r="G835" s="6">
        <v>200</v>
      </c>
      <c r="H835" s="7">
        <v>24.75</v>
      </c>
      <c r="I835" s="7">
        <v>135.25</v>
      </c>
      <c r="J835" s="10">
        <v>0.12375</v>
      </c>
      <c r="K835" s="11" t="s">
        <v>17</v>
      </c>
      <c r="L835" s="7"/>
    </row>
    <row r="836" spans="1:12">
      <c r="A836" s="6" t="s">
        <v>12</v>
      </c>
      <c r="B836" s="6" t="s">
        <v>13</v>
      </c>
      <c r="C836" s="6" t="s">
        <v>18</v>
      </c>
      <c r="D836" s="6" t="str">
        <f>VLOOKUP(F836,[1]总!$G$2:$L$998,6,0)</f>
        <v>110kV任北变电站</v>
      </c>
      <c r="E836" s="6" t="s">
        <v>913</v>
      </c>
      <c r="F836" s="6" t="s">
        <v>53</v>
      </c>
      <c r="G836" s="6">
        <v>315</v>
      </c>
      <c r="H836" s="7">
        <v>275.12</v>
      </c>
      <c r="I836" s="7">
        <v>-23.12</v>
      </c>
      <c r="J836" s="10">
        <v>0.873396825396825</v>
      </c>
      <c r="K836" s="12" t="s">
        <v>26</v>
      </c>
      <c r="L836" s="7"/>
    </row>
    <row r="837" spans="1:12">
      <c r="A837" s="6" t="s">
        <v>12</v>
      </c>
      <c r="B837" s="6" t="s">
        <v>13</v>
      </c>
      <c r="C837" s="6" t="s">
        <v>18</v>
      </c>
      <c r="D837" s="6" t="str">
        <f>VLOOKUP(F837,[1]总!$G$2:$L$998,6,0)</f>
        <v>110kV前屯变电站</v>
      </c>
      <c r="E837" s="6" t="s">
        <v>914</v>
      </c>
      <c r="F837" s="6" t="s">
        <v>63</v>
      </c>
      <c r="G837" s="6">
        <v>400</v>
      </c>
      <c r="H837" s="7">
        <v>295.275</v>
      </c>
      <c r="I837" s="7">
        <v>24.725</v>
      </c>
      <c r="J837" s="10">
        <v>0.7381875</v>
      </c>
      <c r="K837" s="13" t="s">
        <v>33</v>
      </c>
      <c r="L837" s="7"/>
    </row>
    <row r="838" spans="1:12">
      <c r="A838" s="6" t="s">
        <v>12</v>
      </c>
      <c r="B838" s="6" t="s">
        <v>13</v>
      </c>
      <c r="C838" s="6" t="s">
        <v>18</v>
      </c>
      <c r="D838" s="6" t="str">
        <f>VLOOKUP(F838,[1]总!$G$2:$L$998,6,0)</f>
        <v>110kV任北变电站</v>
      </c>
      <c r="E838" s="6" t="s">
        <v>915</v>
      </c>
      <c r="F838" s="6" t="s">
        <v>49</v>
      </c>
      <c r="G838" s="6">
        <v>630</v>
      </c>
      <c r="H838" s="7">
        <v>455.9</v>
      </c>
      <c r="I838" s="7">
        <v>48.1</v>
      </c>
      <c r="J838" s="10">
        <v>0.723650793650794</v>
      </c>
      <c r="K838" s="13" t="s">
        <v>33</v>
      </c>
      <c r="L838" s="7"/>
    </row>
    <row r="839" spans="1:12">
      <c r="A839" s="6" t="s">
        <v>12</v>
      </c>
      <c r="B839" s="6" t="s">
        <v>13</v>
      </c>
      <c r="C839" s="6" t="s">
        <v>36</v>
      </c>
      <c r="D839" s="6" t="str">
        <f>VLOOKUP(F839,[1]总!$G$2:$L$998,6,0)</f>
        <v>110kV安居变电站</v>
      </c>
      <c r="E839" s="6" t="s">
        <v>916</v>
      </c>
      <c r="F839" s="6" t="s">
        <v>65</v>
      </c>
      <c r="G839" s="6">
        <v>400</v>
      </c>
      <c r="H839" s="7">
        <v>324.3</v>
      </c>
      <c r="I839" s="7">
        <v>-4.30000000000001</v>
      </c>
      <c r="J839" s="10">
        <v>0.81075</v>
      </c>
      <c r="K839" s="12" t="s">
        <v>26</v>
      </c>
      <c r="L839" s="12" t="s">
        <v>21</v>
      </c>
    </row>
    <row r="840" spans="1:12">
      <c r="A840" s="6" t="s">
        <v>12</v>
      </c>
      <c r="B840" s="6" t="s">
        <v>13</v>
      </c>
      <c r="C840" s="6" t="s">
        <v>23</v>
      </c>
      <c r="D840" s="6" t="str">
        <f>VLOOKUP(F840,[1]总!$G$2:$L$998,6,0)</f>
        <v>35kV南陈变电站</v>
      </c>
      <c r="E840" s="6" t="s">
        <v>917</v>
      </c>
      <c r="F840" s="6" t="s">
        <v>134</v>
      </c>
      <c r="G840" s="6">
        <v>315</v>
      </c>
      <c r="H840" s="7">
        <v>69.79</v>
      </c>
      <c r="I840" s="7">
        <v>182.21</v>
      </c>
      <c r="J840" s="10">
        <v>0.221555555555556</v>
      </c>
      <c r="K840" s="11" t="s">
        <v>17</v>
      </c>
      <c r="L840" s="12" t="s">
        <v>21</v>
      </c>
    </row>
    <row r="841" spans="1:12">
      <c r="A841" s="6" t="s">
        <v>12</v>
      </c>
      <c r="B841" s="6" t="s">
        <v>13</v>
      </c>
      <c r="C841" s="6" t="s">
        <v>18</v>
      </c>
      <c r="D841" s="6" t="str">
        <f>VLOOKUP(F841,[1]总!$G$2:$L$998,6,0)</f>
        <v>35kV长沟变电站</v>
      </c>
      <c r="E841" s="6" t="s">
        <v>918</v>
      </c>
      <c r="F841" s="6" t="s">
        <v>20</v>
      </c>
      <c r="G841" s="6">
        <v>200</v>
      </c>
      <c r="H841" s="7">
        <v>135.64</v>
      </c>
      <c r="I841" s="7">
        <v>24.36</v>
      </c>
      <c r="J841" s="10">
        <v>0.6782</v>
      </c>
      <c r="K841" s="11" t="s">
        <v>17</v>
      </c>
      <c r="L841" s="12" t="s">
        <v>21</v>
      </c>
    </row>
    <row r="842" spans="1:12">
      <c r="A842" s="6" t="s">
        <v>12</v>
      </c>
      <c r="B842" s="6" t="s">
        <v>13</v>
      </c>
      <c r="C842" s="6" t="s">
        <v>23</v>
      </c>
      <c r="D842" s="6" t="str">
        <f>VLOOKUP(F842,[1]总!$G$2:$L$998,6,0)</f>
        <v>35kV南陈变电站</v>
      </c>
      <c r="E842" s="6" t="s">
        <v>919</v>
      </c>
      <c r="F842" s="6" t="s">
        <v>139</v>
      </c>
      <c r="G842" s="6">
        <v>400</v>
      </c>
      <c r="H842" s="7">
        <v>145</v>
      </c>
      <c r="I842" s="7">
        <v>175</v>
      </c>
      <c r="J842" s="10">
        <v>0.3625</v>
      </c>
      <c r="K842" s="11" t="s">
        <v>17</v>
      </c>
      <c r="L842" s="12" t="s">
        <v>21</v>
      </c>
    </row>
    <row r="843" spans="1:12">
      <c r="A843" s="6" t="s">
        <v>12</v>
      </c>
      <c r="B843" s="6" t="s">
        <v>13</v>
      </c>
      <c r="C843" s="6" t="s">
        <v>27</v>
      </c>
      <c r="D843" s="6" t="str">
        <f>VLOOKUP(F843,[1]总!$G$2:$L$998,6,0)</f>
        <v>110kV唐口变电站</v>
      </c>
      <c r="E843" s="6" t="s">
        <v>920</v>
      </c>
      <c r="F843" s="6" t="s">
        <v>274</v>
      </c>
      <c r="G843" s="6">
        <v>160</v>
      </c>
      <c r="H843" s="7">
        <v>60.77</v>
      </c>
      <c r="I843" s="7">
        <v>67.23</v>
      </c>
      <c r="J843" s="10">
        <v>0.3798125</v>
      </c>
      <c r="K843" s="11" t="s">
        <v>17</v>
      </c>
      <c r="L843" s="12" t="s">
        <v>21</v>
      </c>
    </row>
    <row r="844" spans="1:12">
      <c r="A844" s="6" t="s">
        <v>12</v>
      </c>
      <c r="B844" s="6" t="s">
        <v>13</v>
      </c>
      <c r="C844" s="6" t="s">
        <v>18</v>
      </c>
      <c r="D844" s="6" t="str">
        <f>VLOOKUP(F844,[1]总!$G$2:$L$998,6,0)</f>
        <v>110kV前屯变电站</v>
      </c>
      <c r="E844" s="6" t="s">
        <v>921</v>
      </c>
      <c r="F844" s="6" t="s">
        <v>152</v>
      </c>
      <c r="G844" s="6">
        <v>200</v>
      </c>
      <c r="H844" s="7">
        <v>165.745</v>
      </c>
      <c r="I844" s="7">
        <v>-5.745</v>
      </c>
      <c r="J844" s="10">
        <v>0.828725</v>
      </c>
      <c r="K844" s="12" t="s">
        <v>26</v>
      </c>
      <c r="L844" s="7"/>
    </row>
    <row r="845" spans="1:12">
      <c r="A845" s="6" t="s">
        <v>12</v>
      </c>
      <c r="B845" s="6" t="s">
        <v>13</v>
      </c>
      <c r="C845" s="6" t="s">
        <v>36</v>
      </c>
      <c r="D845" s="6" t="str">
        <f>VLOOKUP(F845,[1]总!$G$2:$L$998,6,0)</f>
        <v>35kV河西变电站</v>
      </c>
      <c r="E845" s="6" t="s">
        <v>922</v>
      </c>
      <c r="F845" s="6" t="s">
        <v>321</v>
      </c>
      <c r="G845" s="6">
        <v>400</v>
      </c>
      <c r="H845" s="7">
        <v>323.885</v>
      </c>
      <c r="I845" s="7">
        <v>-3.88499999999999</v>
      </c>
      <c r="J845" s="10">
        <v>0.8097125</v>
      </c>
      <c r="K845" s="12" t="s">
        <v>26</v>
      </c>
      <c r="L845" s="7"/>
    </row>
    <row r="846" spans="1:12">
      <c r="A846" s="6" t="s">
        <v>12</v>
      </c>
      <c r="B846" s="6" t="s">
        <v>13</v>
      </c>
      <c r="C846" s="6" t="s">
        <v>18</v>
      </c>
      <c r="D846" s="6" t="str">
        <f>VLOOKUP(F846,[1]总!$G$2:$L$998,6,0)</f>
        <v>110kV前屯变电站</v>
      </c>
      <c r="E846" s="6" t="s">
        <v>923</v>
      </c>
      <c r="F846" s="6" t="s">
        <v>152</v>
      </c>
      <c r="G846" s="6">
        <v>250</v>
      </c>
      <c r="H846" s="7">
        <v>146.3</v>
      </c>
      <c r="I846" s="7">
        <v>53.7</v>
      </c>
      <c r="J846" s="10">
        <v>0.5852</v>
      </c>
      <c r="K846" s="11" t="s">
        <v>17</v>
      </c>
      <c r="L846" s="7"/>
    </row>
    <row r="847" spans="1:12">
      <c r="A847" s="6" t="s">
        <v>12</v>
      </c>
      <c r="B847" s="6" t="s">
        <v>13</v>
      </c>
      <c r="C847" s="6" t="s">
        <v>18</v>
      </c>
      <c r="D847" s="6" t="str">
        <f>VLOOKUP(F847,[1]总!$G$2:$L$998,6,0)</f>
        <v>110kV任北变电站</v>
      </c>
      <c r="E847" s="6" t="s">
        <v>924</v>
      </c>
      <c r="F847" s="6" t="s">
        <v>53</v>
      </c>
      <c r="G847" s="6">
        <v>630</v>
      </c>
      <c r="H847" s="7">
        <v>582.755</v>
      </c>
      <c r="I847" s="7">
        <v>-78.755</v>
      </c>
      <c r="J847" s="10">
        <v>0.925007936507936</v>
      </c>
      <c r="K847" s="12" t="s">
        <v>26</v>
      </c>
      <c r="L847" s="7"/>
    </row>
    <row r="848" spans="1:12">
      <c r="A848" s="6" t="s">
        <v>12</v>
      </c>
      <c r="B848" s="6" t="s">
        <v>13</v>
      </c>
      <c r="C848" s="6" t="s">
        <v>23</v>
      </c>
      <c r="D848" s="6" t="str">
        <f>VLOOKUP(F848,[1]总!$G$2:$L$998,6,0)</f>
        <v>110kV任北变电站</v>
      </c>
      <c r="E848" s="6" t="s">
        <v>925</v>
      </c>
      <c r="F848" s="6" t="s">
        <v>199</v>
      </c>
      <c r="G848" s="6">
        <v>315</v>
      </c>
      <c r="H848" s="7">
        <v>309.745</v>
      </c>
      <c r="I848" s="7">
        <v>-57.745</v>
      </c>
      <c r="J848" s="10">
        <v>0.98331746031746</v>
      </c>
      <c r="K848" s="12" t="s">
        <v>26</v>
      </c>
      <c r="L848" s="7"/>
    </row>
    <row r="849" spans="1:12">
      <c r="A849" s="6" t="s">
        <v>12</v>
      </c>
      <c r="B849" s="6" t="s">
        <v>13</v>
      </c>
      <c r="C849" s="6" t="s">
        <v>14</v>
      </c>
      <c r="D849" s="6" t="str">
        <f>VLOOKUP(F849,[1]总!$G$2:$L$998,6,0)</f>
        <v>110kV李营变电站</v>
      </c>
      <c r="E849" s="6" t="s">
        <v>926</v>
      </c>
      <c r="F849" s="6" t="s">
        <v>98</v>
      </c>
      <c r="G849" s="6">
        <v>630</v>
      </c>
      <c r="H849" s="7">
        <v>5</v>
      </c>
      <c r="I849" s="7">
        <v>499</v>
      </c>
      <c r="J849" s="10">
        <v>0.00793650793650794</v>
      </c>
      <c r="K849" s="11" t="s">
        <v>17</v>
      </c>
      <c r="L849" s="7"/>
    </row>
    <row r="850" spans="1:12">
      <c r="A850" s="6" t="s">
        <v>12</v>
      </c>
      <c r="B850" s="6" t="s">
        <v>13</v>
      </c>
      <c r="C850" s="6" t="s">
        <v>18</v>
      </c>
      <c r="D850" s="6" t="str">
        <f>VLOOKUP(F850,[1]总!$G$2:$L$998,6,0)</f>
        <v>35kV长沟变电站</v>
      </c>
      <c r="E850" s="6" t="s">
        <v>927</v>
      </c>
      <c r="F850" s="6" t="s">
        <v>57</v>
      </c>
      <c r="G850" s="6">
        <v>315</v>
      </c>
      <c r="H850" s="7">
        <v>92.82</v>
      </c>
      <c r="I850" s="7">
        <v>159.18</v>
      </c>
      <c r="J850" s="10">
        <v>0.294666666666667</v>
      </c>
      <c r="K850" s="11" t="s">
        <v>17</v>
      </c>
      <c r="L850" s="12" t="s">
        <v>21</v>
      </c>
    </row>
    <row r="851" spans="1:12">
      <c r="A851" s="6" t="s">
        <v>12</v>
      </c>
      <c r="B851" s="6" t="s">
        <v>13</v>
      </c>
      <c r="C851" s="6" t="s">
        <v>23</v>
      </c>
      <c r="D851" s="6" t="str">
        <f>VLOOKUP(F851,[1]总!$G$2:$L$998,6,0)</f>
        <v>35kV南陈变电站</v>
      </c>
      <c r="E851" s="6" t="s">
        <v>928</v>
      </c>
      <c r="F851" s="6" t="s">
        <v>139</v>
      </c>
      <c r="G851" s="6">
        <v>200</v>
      </c>
      <c r="H851" s="7">
        <v>201.465</v>
      </c>
      <c r="I851" s="7">
        <v>-41.465</v>
      </c>
      <c r="J851" s="10">
        <v>1.007325</v>
      </c>
      <c r="K851" s="12" t="s">
        <v>26</v>
      </c>
      <c r="L851" s="12" t="s">
        <v>21</v>
      </c>
    </row>
    <row r="852" spans="1:12">
      <c r="A852" s="6" t="s">
        <v>12</v>
      </c>
      <c r="B852" s="6" t="s">
        <v>13</v>
      </c>
      <c r="C852" s="6" t="s">
        <v>18</v>
      </c>
      <c r="D852" s="6" t="str">
        <f>VLOOKUP(F852,[1]总!$G$2:$L$998,6,0)</f>
        <v>35kV长沟变电站</v>
      </c>
      <c r="E852" s="6" t="s">
        <v>929</v>
      </c>
      <c r="F852" s="6" t="s">
        <v>20</v>
      </c>
      <c r="G852" s="6">
        <v>250</v>
      </c>
      <c r="H852" s="7">
        <v>91.84</v>
      </c>
      <c r="I852" s="7">
        <v>108.16</v>
      </c>
      <c r="J852" s="10">
        <v>0.36736</v>
      </c>
      <c r="K852" s="11" t="s">
        <v>17</v>
      </c>
      <c r="L852" s="12" t="s">
        <v>21</v>
      </c>
    </row>
    <row r="853" spans="1:12">
      <c r="A853" s="6" t="s">
        <v>12</v>
      </c>
      <c r="B853" s="6" t="s">
        <v>13</v>
      </c>
      <c r="C853" s="6" t="s">
        <v>30</v>
      </c>
      <c r="D853" s="6" t="str">
        <f>VLOOKUP(F853,[1]总!$G$2:$L$998,6,0)</f>
        <v>35kV兴福集变电站</v>
      </c>
      <c r="E853" s="6" t="s">
        <v>930</v>
      </c>
      <c r="F853" s="6" t="s">
        <v>32</v>
      </c>
      <c r="G853" s="6">
        <v>400</v>
      </c>
      <c r="H853" s="7">
        <v>111.78</v>
      </c>
      <c r="I853" s="7">
        <v>208.22</v>
      </c>
      <c r="J853" s="10">
        <v>0.27945</v>
      </c>
      <c r="K853" s="11" t="s">
        <v>17</v>
      </c>
      <c r="L853" s="12" t="s">
        <v>21</v>
      </c>
    </row>
    <row r="854" spans="1:12">
      <c r="A854" s="6" t="s">
        <v>12</v>
      </c>
      <c r="B854" s="6" t="s">
        <v>13</v>
      </c>
      <c r="C854" s="6" t="s">
        <v>30</v>
      </c>
      <c r="D854" s="6" t="str">
        <f>VLOOKUP(F854,[1]总!$G$2:$L$998,6,0)</f>
        <v>35kV兴福集变电站</v>
      </c>
      <c r="E854" s="6" t="s">
        <v>931</v>
      </c>
      <c r="F854" s="6" t="s">
        <v>117</v>
      </c>
      <c r="G854" s="6">
        <v>400</v>
      </c>
      <c r="H854" s="7">
        <v>32.61</v>
      </c>
      <c r="I854" s="7">
        <v>287.39</v>
      </c>
      <c r="J854" s="10">
        <v>0.081525</v>
      </c>
      <c r="K854" s="11" t="s">
        <v>17</v>
      </c>
      <c r="L854" s="12" t="s">
        <v>21</v>
      </c>
    </row>
    <row r="855" spans="1:12">
      <c r="A855" s="6" t="s">
        <v>12</v>
      </c>
      <c r="B855" s="6" t="s">
        <v>13</v>
      </c>
      <c r="C855" s="6" t="s">
        <v>30</v>
      </c>
      <c r="D855" s="6" t="str">
        <f>VLOOKUP(F855,[1]总!$G$2:$L$998,6,0)</f>
        <v>35kV兴福集变电站</v>
      </c>
      <c r="E855" s="6" t="s">
        <v>932</v>
      </c>
      <c r="F855" s="6" t="s">
        <v>117</v>
      </c>
      <c r="G855" s="6">
        <v>400</v>
      </c>
      <c r="H855" s="7">
        <v>246.845</v>
      </c>
      <c r="I855" s="7">
        <v>73.155</v>
      </c>
      <c r="J855" s="10">
        <v>0.6171125</v>
      </c>
      <c r="K855" s="11" t="s">
        <v>17</v>
      </c>
      <c r="L855" s="12" t="s">
        <v>21</v>
      </c>
    </row>
    <row r="856" spans="1:12">
      <c r="A856" s="6" t="s">
        <v>12</v>
      </c>
      <c r="B856" s="6" t="s">
        <v>13</v>
      </c>
      <c r="C856" s="6" t="s">
        <v>36</v>
      </c>
      <c r="D856" s="6" t="str">
        <f>VLOOKUP(F856,[1]总!$G$2:$L$998,6,0)</f>
        <v>35kV河西变电站</v>
      </c>
      <c r="E856" s="6" t="s">
        <v>933</v>
      </c>
      <c r="F856" s="6" t="s">
        <v>38</v>
      </c>
      <c r="G856" s="6">
        <v>400</v>
      </c>
      <c r="H856" s="7">
        <v>351.915</v>
      </c>
      <c r="I856" s="7">
        <v>-31.915</v>
      </c>
      <c r="J856" s="10">
        <v>0.8797875</v>
      </c>
      <c r="K856" s="12" t="s">
        <v>26</v>
      </c>
      <c r="L856" s="7"/>
    </row>
    <row r="857" spans="1:12">
      <c r="A857" s="6" t="s">
        <v>12</v>
      </c>
      <c r="B857" s="6" t="s">
        <v>13</v>
      </c>
      <c r="C857" s="6" t="s">
        <v>18</v>
      </c>
      <c r="D857" s="6" t="str">
        <f>VLOOKUP(F857,[1]总!$G$2:$L$998,6,0)</f>
        <v>35kV长沟变电站</v>
      </c>
      <c r="E857" s="6" t="s">
        <v>934</v>
      </c>
      <c r="F857" s="6" t="s">
        <v>20</v>
      </c>
      <c r="G857" s="6">
        <v>200</v>
      </c>
      <c r="H857" s="7">
        <v>65.85</v>
      </c>
      <c r="I857" s="7">
        <v>94.15</v>
      </c>
      <c r="J857" s="10">
        <v>0.32925</v>
      </c>
      <c r="K857" s="11" t="s">
        <v>17</v>
      </c>
      <c r="L857" s="12" t="s">
        <v>21</v>
      </c>
    </row>
    <row r="858" spans="1:12">
      <c r="A858" s="6" t="s">
        <v>12</v>
      </c>
      <c r="B858" s="6" t="s">
        <v>13</v>
      </c>
      <c r="C858" s="6" t="s">
        <v>18</v>
      </c>
      <c r="D858" s="6" t="str">
        <f>VLOOKUP(F858,[1]总!$G$2:$L$998,6,0)</f>
        <v>35kV长沟变电站</v>
      </c>
      <c r="E858" s="6" t="s">
        <v>935</v>
      </c>
      <c r="F858" s="6" t="s">
        <v>20</v>
      </c>
      <c r="G858" s="6">
        <v>400</v>
      </c>
      <c r="H858" s="7">
        <v>83</v>
      </c>
      <c r="I858" s="7">
        <v>237</v>
      </c>
      <c r="J858" s="10">
        <v>0.2075</v>
      </c>
      <c r="K858" s="11" t="s">
        <v>17</v>
      </c>
      <c r="L858" s="12" t="s">
        <v>21</v>
      </c>
    </row>
    <row r="859" spans="1:12">
      <c r="A859" s="6" t="s">
        <v>12</v>
      </c>
      <c r="B859" s="6" t="s">
        <v>13</v>
      </c>
      <c r="C859" s="6" t="s">
        <v>27</v>
      </c>
      <c r="D859" s="6" t="str">
        <f>VLOOKUP(F859,[1]总!$G$2:$L$998,6,0)</f>
        <v>110kV唐口变电站</v>
      </c>
      <c r="E859" s="6" t="s">
        <v>936</v>
      </c>
      <c r="F859" s="6" t="s">
        <v>86</v>
      </c>
      <c r="G859" s="6">
        <v>400</v>
      </c>
      <c r="H859" s="7">
        <v>171.695</v>
      </c>
      <c r="I859" s="7">
        <v>148.305</v>
      </c>
      <c r="J859" s="10">
        <v>0.4292375</v>
      </c>
      <c r="K859" s="11" t="s">
        <v>17</v>
      </c>
      <c r="L859" s="12" t="s">
        <v>21</v>
      </c>
    </row>
    <row r="860" spans="1:12">
      <c r="A860" s="6" t="s">
        <v>12</v>
      </c>
      <c r="B860" s="6" t="s">
        <v>13</v>
      </c>
      <c r="C860" s="6" t="s">
        <v>14</v>
      </c>
      <c r="D860" s="6" t="str">
        <f>VLOOKUP(F860,[1]总!$G$2:$L$998,6,0)</f>
        <v>110kV李营变电站</v>
      </c>
      <c r="E860" s="6" t="s">
        <v>937</v>
      </c>
      <c r="F860" s="6" t="s">
        <v>16</v>
      </c>
      <c r="G860" s="6">
        <v>315</v>
      </c>
      <c r="H860" s="7">
        <v>147.655</v>
      </c>
      <c r="I860" s="7">
        <v>104.345</v>
      </c>
      <c r="J860" s="10">
        <v>0.468746031746032</v>
      </c>
      <c r="K860" s="11" t="s">
        <v>17</v>
      </c>
      <c r="L860" s="7"/>
    </row>
    <row r="861" spans="1:12">
      <c r="A861" s="6" t="s">
        <v>12</v>
      </c>
      <c r="B861" s="6" t="s">
        <v>13</v>
      </c>
      <c r="C861" s="6" t="s">
        <v>36</v>
      </c>
      <c r="D861" s="6" t="str">
        <f>VLOOKUP(F861,[1]总!$G$2:$L$998,6,0)</f>
        <v>110kV安居变电站</v>
      </c>
      <c r="E861" s="6" t="s">
        <v>938</v>
      </c>
      <c r="F861" s="6" t="s">
        <v>189</v>
      </c>
      <c r="G861" s="6">
        <v>400</v>
      </c>
      <c r="H861" s="7">
        <v>320.435</v>
      </c>
      <c r="I861" s="7">
        <v>-0.435000000000002</v>
      </c>
      <c r="J861" s="10">
        <v>0.8010875</v>
      </c>
      <c r="K861" s="12" t="s">
        <v>26</v>
      </c>
      <c r="L861" s="12" t="s">
        <v>21</v>
      </c>
    </row>
    <row r="862" spans="1:12">
      <c r="A862" s="6" t="s">
        <v>12</v>
      </c>
      <c r="B862" s="6" t="s">
        <v>13</v>
      </c>
      <c r="C862" s="6" t="s">
        <v>23</v>
      </c>
      <c r="D862" s="6" t="str">
        <f>VLOOKUP(F862,[1]总!$G$2:$L$998,6,0)</f>
        <v>35kV南陈变电站</v>
      </c>
      <c r="E862" s="6" t="s">
        <v>939</v>
      </c>
      <c r="F862" s="6" t="s">
        <v>134</v>
      </c>
      <c r="G862" s="6">
        <v>500</v>
      </c>
      <c r="H862" s="7">
        <v>178.01</v>
      </c>
      <c r="I862" s="7">
        <v>221.99</v>
      </c>
      <c r="J862" s="10">
        <v>0.35602</v>
      </c>
      <c r="K862" s="11" t="s">
        <v>17</v>
      </c>
      <c r="L862" s="12" t="s">
        <v>21</v>
      </c>
    </row>
    <row r="863" spans="1:12">
      <c r="A863" s="6" t="s">
        <v>12</v>
      </c>
      <c r="B863" s="6" t="s">
        <v>13</v>
      </c>
      <c r="C863" s="6" t="s">
        <v>30</v>
      </c>
      <c r="D863" s="6" t="str">
        <f>VLOOKUP(F863,[1]总!$G$2:$L$998,6,0)</f>
        <v>35kV兴福集变电站</v>
      </c>
      <c r="E863" s="6" t="s">
        <v>940</v>
      </c>
      <c r="F863" s="6" t="s">
        <v>117</v>
      </c>
      <c r="G863" s="6">
        <v>200</v>
      </c>
      <c r="H863" s="7">
        <v>19</v>
      </c>
      <c r="I863" s="7">
        <v>141</v>
      </c>
      <c r="J863" s="10">
        <v>0.095</v>
      </c>
      <c r="K863" s="11" t="s">
        <v>17</v>
      </c>
      <c r="L863" s="12" t="s">
        <v>21</v>
      </c>
    </row>
    <row r="864" spans="1:12">
      <c r="A864" s="6" t="s">
        <v>12</v>
      </c>
      <c r="B864" s="6" t="s">
        <v>13</v>
      </c>
      <c r="C864" s="6" t="s">
        <v>36</v>
      </c>
      <c r="D864" s="6" t="str">
        <f>VLOOKUP(F864,[1]总!$G$2:$L$998,6,0)</f>
        <v>35kV河西变电站</v>
      </c>
      <c r="E864" s="6" t="s">
        <v>941</v>
      </c>
      <c r="F864" s="6" t="s">
        <v>38</v>
      </c>
      <c r="G864" s="6">
        <v>400</v>
      </c>
      <c r="H864" s="7">
        <v>327.15</v>
      </c>
      <c r="I864" s="7">
        <v>-7.15</v>
      </c>
      <c r="J864" s="10">
        <v>0.817875</v>
      </c>
      <c r="K864" s="12" t="s">
        <v>26</v>
      </c>
      <c r="L864" s="7"/>
    </row>
    <row r="865" spans="1:12">
      <c r="A865" s="6" t="s">
        <v>12</v>
      </c>
      <c r="B865" s="6" t="s">
        <v>13</v>
      </c>
      <c r="C865" s="6" t="s">
        <v>14</v>
      </c>
      <c r="D865" s="6" t="str">
        <f>VLOOKUP(F865,[1]总!$G$2:$L$998,6,0)</f>
        <v>110kV李营变电站</v>
      </c>
      <c r="E865" s="6" t="s">
        <v>942</v>
      </c>
      <c r="F865" s="6" t="s">
        <v>16</v>
      </c>
      <c r="G865" s="6">
        <v>250</v>
      </c>
      <c r="H865" s="7">
        <v>186.12</v>
      </c>
      <c r="I865" s="7">
        <v>13.88</v>
      </c>
      <c r="J865" s="10">
        <v>0.74448</v>
      </c>
      <c r="K865" s="13" t="s">
        <v>33</v>
      </c>
      <c r="L865" s="7"/>
    </row>
    <row r="866" spans="1:12">
      <c r="A866" s="6" t="s">
        <v>12</v>
      </c>
      <c r="B866" s="6" t="s">
        <v>13</v>
      </c>
      <c r="C866" s="6" t="s">
        <v>27</v>
      </c>
      <c r="D866" s="6" t="str">
        <f>VLOOKUP(F866,[1]总!$G$2:$L$998,6,0)</f>
        <v>110kV唐口变电站</v>
      </c>
      <c r="E866" s="6" t="s">
        <v>943</v>
      </c>
      <c r="F866" s="6" t="s">
        <v>274</v>
      </c>
      <c r="G866" s="6">
        <v>400</v>
      </c>
      <c r="H866" s="7">
        <v>35.4</v>
      </c>
      <c r="I866" s="7">
        <v>284.6</v>
      </c>
      <c r="J866" s="10">
        <v>0.0885</v>
      </c>
      <c r="K866" s="11" t="s">
        <v>17</v>
      </c>
      <c r="L866" s="12" t="s">
        <v>21</v>
      </c>
    </row>
    <row r="867" spans="1:12">
      <c r="A867" s="6" t="s">
        <v>12</v>
      </c>
      <c r="B867" s="6" t="s">
        <v>13</v>
      </c>
      <c r="C867" s="6" t="s">
        <v>30</v>
      </c>
      <c r="D867" s="6" t="str">
        <f>VLOOKUP(F867,[1]总!$G$2:$L$998,6,0)</f>
        <v>35kV兴福集变电站</v>
      </c>
      <c r="E867" s="6" t="s">
        <v>944</v>
      </c>
      <c r="F867" s="6" t="s">
        <v>117</v>
      </c>
      <c r="G867" s="6">
        <v>400</v>
      </c>
      <c r="H867" s="7">
        <v>174.07</v>
      </c>
      <c r="I867" s="7">
        <v>145.93</v>
      </c>
      <c r="J867" s="10">
        <v>0.435175</v>
      </c>
      <c r="K867" s="11" t="s">
        <v>17</v>
      </c>
      <c r="L867" s="12" t="s">
        <v>21</v>
      </c>
    </row>
    <row r="868" spans="1:12">
      <c r="A868" s="6" t="s">
        <v>12</v>
      </c>
      <c r="B868" s="6" t="s">
        <v>13</v>
      </c>
      <c r="C868" s="6" t="s">
        <v>30</v>
      </c>
      <c r="D868" s="6" t="str">
        <f>VLOOKUP(F868,[1]总!$G$2:$L$998,6,0)</f>
        <v>35kV兴福集变电站</v>
      </c>
      <c r="E868" s="6" t="s">
        <v>945</v>
      </c>
      <c r="F868" s="6" t="s">
        <v>117</v>
      </c>
      <c r="G868" s="6">
        <v>800</v>
      </c>
      <c r="H868" s="7">
        <v>71.455</v>
      </c>
      <c r="I868" s="7">
        <v>568.545</v>
      </c>
      <c r="J868" s="10">
        <v>0.08931875</v>
      </c>
      <c r="K868" s="11" t="s">
        <v>17</v>
      </c>
      <c r="L868" s="12" t="s">
        <v>21</v>
      </c>
    </row>
    <row r="869" spans="1:12">
      <c r="A869" s="6" t="s">
        <v>12</v>
      </c>
      <c r="B869" s="6" t="s">
        <v>13</v>
      </c>
      <c r="C869" s="6" t="s">
        <v>30</v>
      </c>
      <c r="D869" s="6" t="str">
        <f>VLOOKUP(F869,[1]总!$G$2:$L$998,6,0)</f>
        <v>35kV兴福集变电站</v>
      </c>
      <c r="E869" s="6" t="s">
        <v>946</v>
      </c>
      <c r="F869" s="6" t="s">
        <v>117</v>
      </c>
      <c r="G869" s="6">
        <v>800</v>
      </c>
      <c r="H869" s="7">
        <v>98.1</v>
      </c>
      <c r="I869" s="7">
        <v>541.9</v>
      </c>
      <c r="J869" s="10">
        <v>0.122625</v>
      </c>
      <c r="K869" s="11" t="s">
        <v>17</v>
      </c>
      <c r="L869" s="12" t="s">
        <v>21</v>
      </c>
    </row>
    <row r="870" spans="1:12">
      <c r="A870" s="6" t="s">
        <v>12</v>
      </c>
      <c r="B870" s="6" t="s">
        <v>13</v>
      </c>
      <c r="C870" s="6" t="s">
        <v>30</v>
      </c>
      <c r="D870" s="6" t="str">
        <f>VLOOKUP(F870,[1]总!$G$2:$L$998,6,0)</f>
        <v>35kV兴福集变电站</v>
      </c>
      <c r="E870" s="6" t="s">
        <v>947</v>
      </c>
      <c r="F870" s="6" t="s">
        <v>117</v>
      </c>
      <c r="G870" s="6">
        <v>630</v>
      </c>
      <c r="H870" s="7">
        <v>38.8</v>
      </c>
      <c r="I870" s="7">
        <v>465.2</v>
      </c>
      <c r="J870" s="10">
        <v>0.0615873015873016</v>
      </c>
      <c r="K870" s="11" t="s">
        <v>17</v>
      </c>
      <c r="L870" s="12" t="s">
        <v>21</v>
      </c>
    </row>
    <row r="871" spans="1:12">
      <c r="A871" s="6" t="s">
        <v>12</v>
      </c>
      <c r="B871" s="6" t="s">
        <v>13</v>
      </c>
      <c r="C871" s="6" t="s">
        <v>30</v>
      </c>
      <c r="D871" s="6" t="str">
        <f>VLOOKUP(F871,[1]总!$G$2:$L$998,6,0)</f>
        <v>35kV兴福集变电站</v>
      </c>
      <c r="E871" s="6" t="s">
        <v>948</v>
      </c>
      <c r="F871" s="6" t="s">
        <v>117</v>
      </c>
      <c r="G871" s="6">
        <v>200</v>
      </c>
      <c r="H871" s="7">
        <v>39.55</v>
      </c>
      <c r="I871" s="7">
        <v>120.45</v>
      </c>
      <c r="J871" s="10">
        <v>0.19775</v>
      </c>
      <c r="K871" s="11" t="s">
        <v>17</v>
      </c>
      <c r="L871" s="12" t="s">
        <v>21</v>
      </c>
    </row>
    <row r="872" spans="1:12">
      <c r="A872" s="6" t="s">
        <v>12</v>
      </c>
      <c r="B872" s="6" t="s">
        <v>13</v>
      </c>
      <c r="C872" s="6" t="s">
        <v>30</v>
      </c>
      <c r="D872" s="6" t="str">
        <f>VLOOKUP(F872,[1]总!$G$2:$L$998,6,0)</f>
        <v>35kV兴福集变电站</v>
      </c>
      <c r="E872" s="6" t="s">
        <v>949</v>
      </c>
      <c r="F872" s="6" t="s">
        <v>117</v>
      </c>
      <c r="G872" s="6">
        <v>630</v>
      </c>
      <c r="H872" s="7">
        <v>75.21</v>
      </c>
      <c r="I872" s="7">
        <v>428.79</v>
      </c>
      <c r="J872" s="10">
        <v>0.119380952380952</v>
      </c>
      <c r="K872" s="11" t="s">
        <v>17</v>
      </c>
      <c r="L872" s="12" t="s">
        <v>21</v>
      </c>
    </row>
    <row r="873" spans="1:12">
      <c r="A873" s="6" t="s">
        <v>12</v>
      </c>
      <c r="B873" s="6" t="s">
        <v>13</v>
      </c>
      <c r="C873" s="6" t="s">
        <v>23</v>
      </c>
      <c r="D873" s="6" t="str">
        <f>VLOOKUP(F873,[1]总!$G$2:$L$998,6,0)</f>
        <v>35kV南陈变电站</v>
      </c>
      <c r="E873" s="6" t="s">
        <v>950</v>
      </c>
      <c r="F873" s="6" t="s">
        <v>139</v>
      </c>
      <c r="G873" s="6">
        <v>200</v>
      </c>
      <c r="H873" s="7">
        <v>151.42</v>
      </c>
      <c r="I873" s="7">
        <v>8.58000000000001</v>
      </c>
      <c r="J873" s="10">
        <v>0.7571</v>
      </c>
      <c r="K873" s="13" t="s">
        <v>33</v>
      </c>
      <c r="L873" s="12" t="s">
        <v>21</v>
      </c>
    </row>
    <row r="874" spans="1:12">
      <c r="A874" s="6" t="s">
        <v>12</v>
      </c>
      <c r="B874" s="6" t="s">
        <v>13</v>
      </c>
      <c r="C874" s="6" t="s">
        <v>30</v>
      </c>
      <c r="D874" s="6" t="str">
        <f>VLOOKUP(F874,[1]总!$G$2:$L$998,6,0)</f>
        <v>35kV兴福集变电站</v>
      </c>
      <c r="E874" s="6" t="s">
        <v>951</v>
      </c>
      <c r="F874" s="6" t="s">
        <v>117</v>
      </c>
      <c r="G874" s="6">
        <v>200</v>
      </c>
      <c r="H874" s="7">
        <v>63.885</v>
      </c>
      <c r="I874" s="7">
        <v>96.115</v>
      </c>
      <c r="J874" s="10">
        <v>0.319425</v>
      </c>
      <c r="K874" s="11" t="s">
        <v>17</v>
      </c>
      <c r="L874" s="12" t="s">
        <v>21</v>
      </c>
    </row>
    <row r="875" spans="1:12">
      <c r="A875" s="6" t="s">
        <v>12</v>
      </c>
      <c r="B875" s="6" t="s">
        <v>13</v>
      </c>
      <c r="C875" s="6" t="s">
        <v>30</v>
      </c>
      <c r="D875" s="6" t="str">
        <f>VLOOKUP(F875,[1]总!$G$2:$L$998,6,0)</f>
        <v>35kV兴福集变电站</v>
      </c>
      <c r="E875" s="6" t="s">
        <v>952</v>
      </c>
      <c r="F875" s="6" t="s">
        <v>365</v>
      </c>
      <c r="G875" s="6">
        <v>200</v>
      </c>
      <c r="H875" s="7">
        <v>160.53</v>
      </c>
      <c r="I875" s="7">
        <v>-0.530000000000001</v>
      </c>
      <c r="J875" s="10">
        <v>0.80265</v>
      </c>
      <c r="K875" s="12" t="s">
        <v>26</v>
      </c>
      <c r="L875" s="12" t="s">
        <v>21</v>
      </c>
    </row>
    <row r="876" spans="1:12">
      <c r="A876" s="6" t="s">
        <v>12</v>
      </c>
      <c r="B876" s="6" t="s">
        <v>13</v>
      </c>
      <c r="C876" s="6" t="s">
        <v>36</v>
      </c>
      <c r="D876" s="6" t="str">
        <f>VLOOKUP(F876,[1]总!$G$2:$L$998,6,0)</f>
        <v>35kV河西变电站</v>
      </c>
      <c r="E876" s="6" t="s">
        <v>953</v>
      </c>
      <c r="F876" s="6" t="s">
        <v>115</v>
      </c>
      <c r="G876" s="6">
        <v>315</v>
      </c>
      <c r="H876" s="7">
        <v>99.985</v>
      </c>
      <c r="I876" s="7">
        <v>152.015</v>
      </c>
      <c r="J876" s="10">
        <v>0.317412698412698</v>
      </c>
      <c r="K876" s="11" t="s">
        <v>17</v>
      </c>
      <c r="L876" s="7"/>
    </row>
    <row r="877" spans="1:12">
      <c r="A877" s="6" t="s">
        <v>12</v>
      </c>
      <c r="B877" s="6" t="s">
        <v>13</v>
      </c>
      <c r="C877" s="6" t="s">
        <v>30</v>
      </c>
      <c r="D877" s="6" t="str">
        <f>VLOOKUP(F877,[1]总!$G$2:$L$998,6,0)</f>
        <v>35kV兴福集变电站</v>
      </c>
      <c r="E877" s="6" t="s">
        <v>954</v>
      </c>
      <c r="F877" s="6" t="s">
        <v>132</v>
      </c>
      <c r="G877" s="6">
        <v>400</v>
      </c>
      <c r="H877" s="7">
        <v>261.34</v>
      </c>
      <c r="I877" s="7">
        <v>58.66</v>
      </c>
      <c r="J877" s="10">
        <v>0.65335</v>
      </c>
      <c r="K877" s="11" t="s">
        <v>17</v>
      </c>
      <c r="L877" s="12" t="s">
        <v>21</v>
      </c>
    </row>
    <row r="878" spans="1:12">
      <c r="A878" s="6" t="s">
        <v>12</v>
      </c>
      <c r="B878" s="6" t="s">
        <v>13</v>
      </c>
      <c r="C878" s="6" t="s">
        <v>14</v>
      </c>
      <c r="D878" s="6" t="str">
        <f>VLOOKUP(F878,[1]总!$G$2:$L$998,6,0)</f>
        <v>110kV李营变电站</v>
      </c>
      <c r="E878" s="6" t="s">
        <v>955</v>
      </c>
      <c r="F878" s="6" t="s">
        <v>16</v>
      </c>
      <c r="G878" s="6">
        <v>400</v>
      </c>
      <c r="H878" s="7">
        <v>130.84</v>
      </c>
      <c r="I878" s="7">
        <v>189.16</v>
      </c>
      <c r="J878" s="10">
        <v>0.3271</v>
      </c>
      <c r="K878" s="11" t="s">
        <v>17</v>
      </c>
      <c r="L878" s="7"/>
    </row>
    <row r="879" spans="1:12">
      <c r="A879" s="6" t="s">
        <v>12</v>
      </c>
      <c r="B879" s="6" t="s">
        <v>13</v>
      </c>
      <c r="C879" s="6" t="s">
        <v>18</v>
      </c>
      <c r="D879" s="6" t="str">
        <f>VLOOKUP(F879,[1]总!$G$2:$L$998,6,0)</f>
        <v>35kV长沟变电站</v>
      </c>
      <c r="E879" s="6" t="s">
        <v>956</v>
      </c>
      <c r="F879" s="6" t="s">
        <v>20</v>
      </c>
      <c r="G879" s="6">
        <v>400</v>
      </c>
      <c r="H879" s="7">
        <v>25</v>
      </c>
      <c r="I879" s="7">
        <v>295</v>
      </c>
      <c r="J879" s="10">
        <v>0.0625</v>
      </c>
      <c r="K879" s="11" t="s">
        <v>17</v>
      </c>
      <c r="L879" s="12" t="s">
        <v>21</v>
      </c>
    </row>
    <row r="880" spans="1:12">
      <c r="A880" s="6" t="s">
        <v>12</v>
      </c>
      <c r="B880" s="6" t="s">
        <v>13</v>
      </c>
      <c r="C880" s="6" t="s">
        <v>36</v>
      </c>
      <c r="D880" s="6" t="str">
        <f>VLOOKUP(F880,[1]总!$G$2:$L$998,6,0)</f>
        <v>110kV安居变电站</v>
      </c>
      <c r="E880" s="6" t="s">
        <v>957</v>
      </c>
      <c r="F880" s="6" t="s">
        <v>189</v>
      </c>
      <c r="G880" s="6">
        <v>400</v>
      </c>
      <c r="H880" s="7">
        <v>141.34</v>
      </c>
      <c r="I880" s="7">
        <v>178.66</v>
      </c>
      <c r="J880" s="10">
        <v>0.35335</v>
      </c>
      <c r="K880" s="11" t="s">
        <v>17</v>
      </c>
      <c r="L880" s="12" t="s">
        <v>21</v>
      </c>
    </row>
    <row r="881" spans="1:12">
      <c r="A881" s="6" t="s">
        <v>12</v>
      </c>
      <c r="B881" s="6" t="s">
        <v>13</v>
      </c>
      <c r="C881" s="6" t="s">
        <v>30</v>
      </c>
      <c r="D881" s="6" t="str">
        <f>VLOOKUP(F881,[1]总!$G$2:$L$998,6,0)</f>
        <v>35kV兴福集变电站</v>
      </c>
      <c r="E881" s="6" t="s">
        <v>958</v>
      </c>
      <c r="F881" s="6" t="s">
        <v>117</v>
      </c>
      <c r="G881" s="6">
        <v>200</v>
      </c>
      <c r="H881" s="7">
        <v>26</v>
      </c>
      <c r="I881" s="7">
        <v>134</v>
      </c>
      <c r="J881" s="10">
        <v>0.13</v>
      </c>
      <c r="K881" s="11" t="s">
        <v>17</v>
      </c>
      <c r="L881" s="12" t="s">
        <v>21</v>
      </c>
    </row>
    <row r="882" spans="1:12">
      <c r="A882" s="6" t="s">
        <v>12</v>
      </c>
      <c r="B882" s="6" t="s">
        <v>13</v>
      </c>
      <c r="C882" s="6" t="s">
        <v>30</v>
      </c>
      <c r="D882" s="6" t="str">
        <f>VLOOKUP(F882,[1]总!$G$2:$L$998,6,0)</f>
        <v>35kV兴福集变电站</v>
      </c>
      <c r="E882" s="6" t="s">
        <v>959</v>
      </c>
      <c r="F882" s="6" t="s">
        <v>132</v>
      </c>
      <c r="G882" s="6">
        <v>315</v>
      </c>
      <c r="H882" s="7">
        <v>188.64</v>
      </c>
      <c r="I882" s="7">
        <v>63.36</v>
      </c>
      <c r="J882" s="10">
        <v>0.598857142857143</v>
      </c>
      <c r="K882" s="11" t="s">
        <v>17</v>
      </c>
      <c r="L882" s="12" t="s">
        <v>21</v>
      </c>
    </row>
    <row r="883" spans="1:12">
      <c r="A883" s="6" t="s">
        <v>12</v>
      </c>
      <c r="B883" s="6" t="s">
        <v>13</v>
      </c>
      <c r="C883" s="6" t="s">
        <v>30</v>
      </c>
      <c r="D883" s="6" t="str">
        <f>VLOOKUP(F883,[1]总!$G$2:$L$998,6,0)</f>
        <v>35kV兴福集变电站</v>
      </c>
      <c r="E883" s="6" t="s">
        <v>960</v>
      </c>
      <c r="F883" s="6" t="s">
        <v>79</v>
      </c>
      <c r="G883" s="6">
        <v>200</v>
      </c>
      <c r="H883" s="7">
        <v>21.38</v>
      </c>
      <c r="I883" s="7">
        <v>138.62</v>
      </c>
      <c r="J883" s="10">
        <v>0.1069</v>
      </c>
      <c r="K883" s="11" t="s">
        <v>17</v>
      </c>
      <c r="L883" s="12" t="s">
        <v>21</v>
      </c>
    </row>
    <row r="884" spans="1:12">
      <c r="A884" s="6" t="s">
        <v>12</v>
      </c>
      <c r="B884" s="6" t="s">
        <v>13</v>
      </c>
      <c r="C884" s="6" t="s">
        <v>14</v>
      </c>
      <c r="D884" s="6" t="str">
        <f>VLOOKUP(F884,[1]总!$G$2:$L$998,6,0)</f>
        <v>110kV李营变电站</v>
      </c>
      <c r="E884" s="6" t="s">
        <v>961</v>
      </c>
      <c r="F884" s="6" t="s">
        <v>150</v>
      </c>
      <c r="G884" s="6">
        <v>200</v>
      </c>
      <c r="H884" s="7">
        <v>14.85</v>
      </c>
      <c r="I884" s="7">
        <v>145.15</v>
      </c>
      <c r="J884" s="10">
        <v>0.07425</v>
      </c>
      <c r="K884" s="11" t="s">
        <v>17</v>
      </c>
      <c r="L884" s="7"/>
    </row>
    <row r="885" spans="1:12">
      <c r="A885" s="6" t="s">
        <v>12</v>
      </c>
      <c r="B885" s="6" t="s">
        <v>13</v>
      </c>
      <c r="C885" s="6" t="s">
        <v>27</v>
      </c>
      <c r="D885" s="6" t="str">
        <f>VLOOKUP(F885,[1]总!$G$2:$L$998,6,0)</f>
        <v>110kV唐口变电站</v>
      </c>
      <c r="E885" s="6" t="s">
        <v>962</v>
      </c>
      <c r="F885" s="6" t="s">
        <v>86</v>
      </c>
      <c r="G885" s="6">
        <v>200</v>
      </c>
      <c r="H885" s="7">
        <v>160.23</v>
      </c>
      <c r="I885" s="7">
        <v>-0.22999999999999</v>
      </c>
      <c r="J885" s="10">
        <v>0.80115</v>
      </c>
      <c r="K885" s="12" t="s">
        <v>26</v>
      </c>
      <c r="L885" s="12" t="s">
        <v>21</v>
      </c>
    </row>
    <row r="886" spans="1:12">
      <c r="A886" s="6" t="s">
        <v>12</v>
      </c>
      <c r="B886" s="6" t="s">
        <v>13</v>
      </c>
      <c r="C886" s="6" t="s">
        <v>18</v>
      </c>
      <c r="D886" s="6" t="str">
        <f>VLOOKUP(F886,[1]总!$G$2:$L$998,6,0)</f>
        <v>35kV长沟变电站</v>
      </c>
      <c r="E886" s="6" t="s">
        <v>963</v>
      </c>
      <c r="F886" s="6" t="s">
        <v>57</v>
      </c>
      <c r="G886" s="6">
        <v>400</v>
      </c>
      <c r="H886" s="7">
        <v>306.1</v>
      </c>
      <c r="I886" s="7">
        <v>13.9</v>
      </c>
      <c r="J886" s="10">
        <v>0.76525</v>
      </c>
      <c r="K886" s="13" t="s">
        <v>33</v>
      </c>
      <c r="L886" s="12" t="s">
        <v>21</v>
      </c>
    </row>
    <row r="887" spans="1:12">
      <c r="A887" s="6" t="s">
        <v>12</v>
      </c>
      <c r="B887" s="6" t="s">
        <v>13</v>
      </c>
      <c r="C887" s="6" t="s">
        <v>27</v>
      </c>
      <c r="D887" s="6" t="str">
        <f>VLOOKUP(F887,[1]总!$G$2:$L$998,6,0)</f>
        <v>110kV唐口变电站</v>
      </c>
      <c r="E887" s="6" t="s">
        <v>964</v>
      </c>
      <c r="F887" s="6" t="s">
        <v>274</v>
      </c>
      <c r="G887" s="6">
        <v>400</v>
      </c>
      <c r="H887" s="7">
        <v>83.6</v>
      </c>
      <c r="I887" s="7">
        <v>236.4</v>
      </c>
      <c r="J887" s="10">
        <v>0.209</v>
      </c>
      <c r="K887" s="11" t="s">
        <v>17</v>
      </c>
      <c r="L887" s="12" t="s">
        <v>21</v>
      </c>
    </row>
    <row r="888" spans="1:12">
      <c r="A888" s="6" t="s">
        <v>12</v>
      </c>
      <c r="B888" s="6" t="s">
        <v>13</v>
      </c>
      <c r="C888" s="6" t="s">
        <v>18</v>
      </c>
      <c r="D888" s="6" t="str">
        <f>VLOOKUP(F888,[1]总!$G$2:$L$998,6,0)</f>
        <v>35kV长沟变电站</v>
      </c>
      <c r="E888" s="6" t="s">
        <v>965</v>
      </c>
      <c r="F888" s="6" t="s">
        <v>20</v>
      </c>
      <c r="G888" s="6">
        <v>315</v>
      </c>
      <c r="H888" s="7">
        <v>291.395</v>
      </c>
      <c r="I888" s="7">
        <v>-39.395</v>
      </c>
      <c r="J888" s="10">
        <v>0.925063492063492</v>
      </c>
      <c r="K888" s="12" t="s">
        <v>26</v>
      </c>
      <c r="L888" s="12" t="s">
        <v>21</v>
      </c>
    </row>
    <row r="889" spans="1:12">
      <c r="A889" s="6" t="s">
        <v>12</v>
      </c>
      <c r="B889" s="6" t="s">
        <v>13</v>
      </c>
      <c r="C889" s="6" t="s">
        <v>27</v>
      </c>
      <c r="D889" s="6" t="str">
        <f>VLOOKUP(F889,[1]总!$G$2:$L$998,6,0)</f>
        <v>110kV唐口变电站</v>
      </c>
      <c r="E889" s="6" t="s">
        <v>966</v>
      </c>
      <c r="F889" s="6" t="s">
        <v>120</v>
      </c>
      <c r="G889" s="6">
        <v>315</v>
      </c>
      <c r="H889" s="7">
        <v>76.65</v>
      </c>
      <c r="I889" s="7">
        <v>175.35</v>
      </c>
      <c r="J889" s="10">
        <v>0.243333333333333</v>
      </c>
      <c r="K889" s="11" t="s">
        <v>17</v>
      </c>
      <c r="L889" s="12" t="s">
        <v>21</v>
      </c>
    </row>
    <row r="890" spans="1:12">
      <c r="A890" s="6" t="s">
        <v>12</v>
      </c>
      <c r="B890" s="6" t="s">
        <v>13</v>
      </c>
      <c r="C890" s="6" t="s">
        <v>30</v>
      </c>
      <c r="D890" s="6" t="str">
        <f>VLOOKUP(F890,[1]总!$G$2:$L$998,6,0)</f>
        <v>35kV兴福集变电站</v>
      </c>
      <c r="E890" s="6" t="s">
        <v>967</v>
      </c>
      <c r="F890" s="6" t="s">
        <v>132</v>
      </c>
      <c r="G890" s="6">
        <v>400</v>
      </c>
      <c r="H890" s="7">
        <v>182.705</v>
      </c>
      <c r="I890" s="7">
        <v>137.295</v>
      </c>
      <c r="J890" s="10">
        <v>0.4567625</v>
      </c>
      <c r="K890" s="11" t="s">
        <v>17</v>
      </c>
      <c r="L890" s="12" t="s">
        <v>21</v>
      </c>
    </row>
    <row r="891" spans="1:12">
      <c r="A891" s="6" t="s">
        <v>12</v>
      </c>
      <c r="B891" s="6" t="s">
        <v>13</v>
      </c>
      <c r="C891" s="6" t="s">
        <v>27</v>
      </c>
      <c r="D891" s="6" t="str">
        <f>VLOOKUP(F891,[1]总!$G$2:$L$998,6,0)</f>
        <v>110kV唐口变电站</v>
      </c>
      <c r="E891" s="6" t="s">
        <v>968</v>
      </c>
      <c r="F891" s="6" t="s">
        <v>186</v>
      </c>
      <c r="G891" s="6">
        <v>250</v>
      </c>
      <c r="H891" s="7">
        <v>23.1</v>
      </c>
      <c r="I891" s="7">
        <v>176.9</v>
      </c>
      <c r="J891" s="10">
        <v>0.0924</v>
      </c>
      <c r="K891" s="11" t="s">
        <v>17</v>
      </c>
      <c r="L891" s="12" t="s">
        <v>21</v>
      </c>
    </row>
    <row r="892" spans="1:12">
      <c r="A892" s="6" t="s">
        <v>12</v>
      </c>
      <c r="B892" s="6" t="s">
        <v>13</v>
      </c>
      <c r="C892" s="6" t="s">
        <v>18</v>
      </c>
      <c r="D892" s="6" t="str">
        <f>VLOOKUP(F892,[1]总!$G$2:$L$998,6,0)</f>
        <v>110kV前屯变电站</v>
      </c>
      <c r="E892" s="6" t="s">
        <v>969</v>
      </c>
      <c r="F892" s="6" t="s">
        <v>152</v>
      </c>
      <c r="G892" s="6">
        <v>200</v>
      </c>
      <c r="H892" s="7">
        <v>130.91</v>
      </c>
      <c r="I892" s="7">
        <v>29.09</v>
      </c>
      <c r="J892" s="10">
        <v>0.65455</v>
      </c>
      <c r="K892" s="11" t="s">
        <v>17</v>
      </c>
      <c r="L892" s="7"/>
    </row>
    <row r="893" spans="1:12">
      <c r="A893" s="6" t="s">
        <v>12</v>
      </c>
      <c r="B893" s="6" t="s">
        <v>13</v>
      </c>
      <c r="C893" s="6" t="s">
        <v>23</v>
      </c>
      <c r="D893" s="6" t="str">
        <f>VLOOKUP(F893,[1]总!$G$2:$L$998,6,0)</f>
        <v>110kV安居变电站</v>
      </c>
      <c r="E893" s="6" t="s">
        <v>970</v>
      </c>
      <c r="F893" s="6" t="s">
        <v>65</v>
      </c>
      <c r="G893" s="6">
        <v>400</v>
      </c>
      <c r="H893" s="7">
        <v>271.37</v>
      </c>
      <c r="I893" s="7">
        <v>48.63</v>
      </c>
      <c r="J893" s="10">
        <v>0.678425</v>
      </c>
      <c r="K893" s="11" t="s">
        <v>17</v>
      </c>
      <c r="L893" s="12" t="s">
        <v>21</v>
      </c>
    </row>
    <row r="894" spans="1:12">
      <c r="A894" s="6" t="s">
        <v>12</v>
      </c>
      <c r="B894" s="6" t="s">
        <v>13</v>
      </c>
      <c r="C894" s="6" t="s">
        <v>36</v>
      </c>
      <c r="D894" s="6" t="str">
        <f>VLOOKUP(F894,[1]总!$G$2:$L$998,6,0)</f>
        <v>110kV安居变电站</v>
      </c>
      <c r="E894" s="6" t="s">
        <v>971</v>
      </c>
      <c r="F894" s="6" t="s">
        <v>189</v>
      </c>
      <c r="G894" s="6">
        <v>400</v>
      </c>
      <c r="H894" s="7">
        <v>338.26</v>
      </c>
      <c r="I894" s="7">
        <v>-18.26</v>
      </c>
      <c r="J894" s="10">
        <v>0.84565</v>
      </c>
      <c r="K894" s="12" t="s">
        <v>26</v>
      </c>
      <c r="L894" s="12" t="s">
        <v>21</v>
      </c>
    </row>
    <row r="895" spans="1:12">
      <c r="A895" s="6" t="s">
        <v>12</v>
      </c>
      <c r="B895" s="6" t="s">
        <v>13</v>
      </c>
      <c r="C895" s="6" t="s">
        <v>23</v>
      </c>
      <c r="D895" s="6" t="str">
        <f>VLOOKUP(F895,[1]总!$G$2:$L$998,6,0)</f>
        <v>110kV北郊变电站</v>
      </c>
      <c r="E895" s="6" t="s">
        <v>972</v>
      </c>
      <c r="F895" s="6" t="s">
        <v>332</v>
      </c>
      <c r="G895" s="6">
        <v>630</v>
      </c>
      <c r="H895" s="7">
        <v>699.305</v>
      </c>
      <c r="I895" s="7">
        <v>-195.305</v>
      </c>
      <c r="J895" s="10">
        <v>1.11000793650794</v>
      </c>
      <c r="K895" s="12" t="s">
        <v>26</v>
      </c>
      <c r="L895" s="7"/>
    </row>
    <row r="896" spans="1:12">
      <c r="A896" s="6" t="s">
        <v>12</v>
      </c>
      <c r="B896" s="6" t="s">
        <v>13</v>
      </c>
      <c r="C896" s="6" t="s">
        <v>14</v>
      </c>
      <c r="D896" s="6" t="str">
        <f>VLOOKUP(F896,[1]总!$G$2:$L$998,6,0)</f>
        <v>110kV李营变电站</v>
      </c>
      <c r="E896" s="6" t="s">
        <v>973</v>
      </c>
      <c r="F896" s="6" t="s">
        <v>16</v>
      </c>
      <c r="G896" s="6">
        <v>315</v>
      </c>
      <c r="H896" s="7">
        <v>154.1</v>
      </c>
      <c r="I896" s="7">
        <v>97.9</v>
      </c>
      <c r="J896" s="10">
        <v>0.489206349206349</v>
      </c>
      <c r="K896" s="11" t="s">
        <v>17</v>
      </c>
      <c r="L896" s="7"/>
    </row>
    <row r="897" spans="1:12">
      <c r="A897" s="6" t="s">
        <v>12</v>
      </c>
      <c r="B897" s="6" t="s">
        <v>13</v>
      </c>
      <c r="C897" s="6" t="s">
        <v>18</v>
      </c>
      <c r="D897" s="6" t="str">
        <f>VLOOKUP(F897,[1]总!$G$2:$L$998,6,0)</f>
        <v>35kV长沟变电站</v>
      </c>
      <c r="E897" s="6" t="s">
        <v>974</v>
      </c>
      <c r="F897" s="6" t="s">
        <v>55</v>
      </c>
      <c r="G897" s="6">
        <v>200</v>
      </c>
      <c r="H897" s="7">
        <v>66.93</v>
      </c>
      <c r="I897" s="7">
        <v>93.07</v>
      </c>
      <c r="J897" s="10">
        <v>0.33465</v>
      </c>
      <c r="K897" s="11" t="s">
        <v>17</v>
      </c>
      <c r="L897" s="12" t="s">
        <v>21</v>
      </c>
    </row>
    <row r="898" spans="1:12">
      <c r="A898" s="6" t="s">
        <v>12</v>
      </c>
      <c r="B898" s="6" t="s">
        <v>13</v>
      </c>
      <c r="C898" s="6" t="s">
        <v>14</v>
      </c>
      <c r="D898" s="6" t="str">
        <f>VLOOKUP(F898,[1]总!$G$2:$L$998,6,0)</f>
        <v>110kV李营变电站</v>
      </c>
      <c r="E898" s="6" t="s">
        <v>975</v>
      </c>
      <c r="F898" s="6" t="s">
        <v>98</v>
      </c>
      <c r="G898" s="6">
        <v>400</v>
      </c>
      <c r="H898" s="7">
        <v>315.545</v>
      </c>
      <c r="I898" s="7">
        <v>4.45499999999999</v>
      </c>
      <c r="J898" s="10">
        <v>0.7888625</v>
      </c>
      <c r="K898" s="13" t="s">
        <v>33</v>
      </c>
      <c r="L898" s="7"/>
    </row>
    <row r="899" spans="1:12">
      <c r="A899" s="6" t="s">
        <v>12</v>
      </c>
      <c r="B899" s="6" t="s">
        <v>13</v>
      </c>
      <c r="C899" s="6" t="s">
        <v>18</v>
      </c>
      <c r="D899" s="6" t="str">
        <f>VLOOKUP(F899,[1]总!$G$2:$L$998,6,0)</f>
        <v>35kV南陈变电站</v>
      </c>
      <c r="E899" s="6" t="s">
        <v>976</v>
      </c>
      <c r="F899" s="6" t="s">
        <v>88</v>
      </c>
      <c r="G899" s="6">
        <v>400</v>
      </c>
      <c r="H899" s="7">
        <v>226.64</v>
      </c>
      <c r="I899" s="7">
        <v>93.36</v>
      </c>
      <c r="J899" s="10">
        <v>0.5666</v>
      </c>
      <c r="K899" s="11" t="s">
        <v>17</v>
      </c>
      <c r="L899" s="12" t="s">
        <v>21</v>
      </c>
    </row>
    <row r="900" spans="1:12">
      <c r="A900" s="6" t="s">
        <v>12</v>
      </c>
      <c r="B900" s="6" t="s">
        <v>13</v>
      </c>
      <c r="C900" s="6" t="s">
        <v>18</v>
      </c>
      <c r="D900" s="6" t="str">
        <f>VLOOKUP(F900,[1]总!$G$2:$L$998,6,0)</f>
        <v>35kV南陈变电站</v>
      </c>
      <c r="E900" s="6" t="s">
        <v>977</v>
      </c>
      <c r="F900" s="6" t="s">
        <v>88</v>
      </c>
      <c r="G900" s="6">
        <v>400</v>
      </c>
      <c r="H900" s="7">
        <v>249.955</v>
      </c>
      <c r="I900" s="7">
        <v>70.045</v>
      </c>
      <c r="J900" s="10">
        <v>0.6248875</v>
      </c>
      <c r="K900" s="11" t="s">
        <v>17</v>
      </c>
      <c r="L900" s="12" t="s">
        <v>21</v>
      </c>
    </row>
    <row r="901" spans="1:12">
      <c r="A901" s="6" t="s">
        <v>12</v>
      </c>
      <c r="B901" s="6" t="s">
        <v>13</v>
      </c>
      <c r="C901" s="6" t="s">
        <v>30</v>
      </c>
      <c r="D901" s="6" t="str">
        <f>VLOOKUP(F901,[1]总!$G$2:$L$998,6,0)</f>
        <v>35kV兴福集变电站</v>
      </c>
      <c r="E901" s="6" t="s">
        <v>978</v>
      </c>
      <c r="F901" s="6" t="s">
        <v>79</v>
      </c>
      <c r="G901" s="6">
        <v>200</v>
      </c>
      <c r="H901" s="7">
        <v>44</v>
      </c>
      <c r="I901" s="7">
        <v>116</v>
      </c>
      <c r="J901" s="10">
        <v>0.22</v>
      </c>
      <c r="K901" s="11" t="s">
        <v>17</v>
      </c>
      <c r="L901" s="12" t="s">
        <v>21</v>
      </c>
    </row>
    <row r="902" spans="1:12">
      <c r="A902" s="6" t="s">
        <v>12</v>
      </c>
      <c r="B902" s="6" t="s">
        <v>13</v>
      </c>
      <c r="C902" s="6" t="s">
        <v>14</v>
      </c>
      <c r="D902" s="6" t="str">
        <f>VLOOKUP(F902,[1]总!$G$2:$L$998,6,0)</f>
        <v>110kV李营变电站</v>
      </c>
      <c r="E902" s="6" t="s">
        <v>979</v>
      </c>
      <c r="F902" s="6" t="s">
        <v>16</v>
      </c>
      <c r="G902" s="6">
        <v>400</v>
      </c>
      <c r="H902" s="7">
        <v>306.505</v>
      </c>
      <c r="I902" s="7">
        <v>13.495</v>
      </c>
      <c r="J902" s="10">
        <v>0.7662625</v>
      </c>
      <c r="K902" s="13" t="s">
        <v>33</v>
      </c>
      <c r="L902" s="7"/>
    </row>
    <row r="903" spans="1:12">
      <c r="A903" s="6" t="s">
        <v>12</v>
      </c>
      <c r="B903" s="6" t="s">
        <v>13</v>
      </c>
      <c r="C903" s="6" t="s">
        <v>14</v>
      </c>
      <c r="D903" s="6" t="str">
        <f>VLOOKUP(F903,[1]总!$G$2:$L$998,6,0)</f>
        <v>110kV李营变电站</v>
      </c>
      <c r="E903" s="6" t="s">
        <v>980</v>
      </c>
      <c r="F903" s="6" t="s">
        <v>150</v>
      </c>
      <c r="G903" s="6">
        <v>400</v>
      </c>
      <c r="H903" s="7">
        <v>302.015</v>
      </c>
      <c r="I903" s="7">
        <v>17.985</v>
      </c>
      <c r="J903" s="10">
        <v>0.7550375</v>
      </c>
      <c r="K903" s="13" t="s">
        <v>33</v>
      </c>
      <c r="L903" s="7"/>
    </row>
    <row r="904" spans="1:12">
      <c r="A904" s="6" t="s">
        <v>12</v>
      </c>
      <c r="B904" s="6" t="s">
        <v>13</v>
      </c>
      <c r="C904" s="6" t="s">
        <v>27</v>
      </c>
      <c r="D904" s="6" t="str">
        <f>VLOOKUP(F904,[1]总!$G$2:$L$998,6,0)</f>
        <v>110kV唐口变电站</v>
      </c>
      <c r="E904" s="6" t="s">
        <v>981</v>
      </c>
      <c r="F904" s="6" t="s">
        <v>96</v>
      </c>
      <c r="G904" s="6">
        <v>400</v>
      </c>
      <c r="H904" s="7">
        <v>320.49</v>
      </c>
      <c r="I904" s="7">
        <v>-0.490000000000009</v>
      </c>
      <c r="J904" s="10">
        <v>0.801225</v>
      </c>
      <c r="K904" s="12" t="s">
        <v>26</v>
      </c>
      <c r="L904" s="12" t="s">
        <v>21</v>
      </c>
    </row>
    <row r="905" spans="1:12">
      <c r="A905" s="6" t="s">
        <v>12</v>
      </c>
      <c r="B905" s="6" t="s">
        <v>13</v>
      </c>
      <c r="C905" s="6" t="s">
        <v>27</v>
      </c>
      <c r="D905" s="6" t="str">
        <f>VLOOKUP(F905,[1]总!$G$2:$L$998,6,0)</f>
        <v>110kV唐口变电站</v>
      </c>
      <c r="E905" s="6" t="s">
        <v>982</v>
      </c>
      <c r="F905" s="6" t="s">
        <v>123</v>
      </c>
      <c r="G905" s="6">
        <v>200</v>
      </c>
      <c r="H905" s="7">
        <v>192.735</v>
      </c>
      <c r="I905" s="7">
        <v>-32.735</v>
      </c>
      <c r="J905" s="10">
        <v>0.963675</v>
      </c>
      <c r="K905" s="12" t="s">
        <v>26</v>
      </c>
      <c r="L905" s="12" t="s">
        <v>21</v>
      </c>
    </row>
    <row r="906" spans="1:12">
      <c r="A906" s="6" t="s">
        <v>12</v>
      </c>
      <c r="B906" s="6" t="s">
        <v>13</v>
      </c>
      <c r="C906" s="6" t="s">
        <v>23</v>
      </c>
      <c r="D906" s="6" t="str">
        <f>VLOOKUP(F906,[1]总!$G$2:$L$998,6,0)</f>
        <v>35kV南陈变电站</v>
      </c>
      <c r="E906" s="6" t="s">
        <v>983</v>
      </c>
      <c r="F906" s="6" t="s">
        <v>139</v>
      </c>
      <c r="G906" s="6">
        <v>250</v>
      </c>
      <c r="H906" s="7">
        <v>168.105</v>
      </c>
      <c r="I906" s="7">
        <v>31.895</v>
      </c>
      <c r="J906" s="10">
        <v>0.67242</v>
      </c>
      <c r="K906" s="11" t="s">
        <v>17</v>
      </c>
      <c r="L906" s="12" t="s">
        <v>21</v>
      </c>
    </row>
    <row r="907" spans="1:12">
      <c r="A907" s="6" t="s">
        <v>12</v>
      </c>
      <c r="B907" s="6" t="s">
        <v>13</v>
      </c>
      <c r="C907" s="6" t="s">
        <v>30</v>
      </c>
      <c r="D907" s="6" t="str">
        <f>VLOOKUP(F907,[1]总!$G$2:$L$998,6,0)</f>
        <v>35kV兴福集变电站</v>
      </c>
      <c r="E907" s="6" t="s">
        <v>984</v>
      </c>
      <c r="F907" s="6" t="s">
        <v>79</v>
      </c>
      <c r="G907" s="6">
        <v>400</v>
      </c>
      <c r="H907" s="7">
        <v>320.525</v>
      </c>
      <c r="I907" s="7">
        <v>-0.524999999999977</v>
      </c>
      <c r="J907" s="10">
        <v>0.8013125</v>
      </c>
      <c r="K907" s="12" t="s">
        <v>26</v>
      </c>
      <c r="L907" s="12" t="s">
        <v>21</v>
      </c>
    </row>
    <row r="908" spans="1:12">
      <c r="A908" s="6" t="s">
        <v>12</v>
      </c>
      <c r="B908" s="6" t="s">
        <v>13</v>
      </c>
      <c r="C908" s="6" t="s">
        <v>18</v>
      </c>
      <c r="D908" s="6" t="str">
        <f>VLOOKUP(F908,[1]总!$G$2:$L$998,6,0)</f>
        <v>35kV长沟变电站</v>
      </c>
      <c r="E908" s="6" t="s">
        <v>985</v>
      </c>
      <c r="F908" s="6" t="s">
        <v>75</v>
      </c>
      <c r="G908" s="6">
        <v>400</v>
      </c>
      <c r="H908" s="7">
        <v>267.795</v>
      </c>
      <c r="I908" s="7">
        <v>52.205</v>
      </c>
      <c r="J908" s="10">
        <v>0.6694875</v>
      </c>
      <c r="K908" s="11" t="s">
        <v>17</v>
      </c>
      <c r="L908" s="12" t="s">
        <v>21</v>
      </c>
    </row>
    <row r="909" spans="1:12">
      <c r="A909" s="6" t="s">
        <v>12</v>
      </c>
      <c r="B909" s="6" t="s">
        <v>13</v>
      </c>
      <c r="C909" s="6" t="s">
        <v>27</v>
      </c>
      <c r="D909" s="6" t="str">
        <f>VLOOKUP(F909,[1]总!$G$2:$L$998,6,0)</f>
        <v>110kV唐口变电站</v>
      </c>
      <c r="E909" s="6" t="s">
        <v>986</v>
      </c>
      <c r="F909" s="6" t="s">
        <v>120</v>
      </c>
      <c r="G909" s="6">
        <v>200</v>
      </c>
      <c r="H909" s="7">
        <v>159.25</v>
      </c>
      <c r="I909" s="7">
        <v>0.75</v>
      </c>
      <c r="J909" s="10">
        <v>0.79625</v>
      </c>
      <c r="K909" s="13" t="s">
        <v>33</v>
      </c>
      <c r="L909" s="12" t="s">
        <v>21</v>
      </c>
    </row>
    <row r="910" spans="1:12">
      <c r="A910" s="6" t="s">
        <v>12</v>
      </c>
      <c r="B910" s="6" t="s">
        <v>13</v>
      </c>
      <c r="C910" s="6" t="s">
        <v>14</v>
      </c>
      <c r="D910" s="6" t="str">
        <f>VLOOKUP(F910,[1]总!$G$2:$L$998,6,0)</f>
        <v>110kV李营变电站</v>
      </c>
      <c r="E910" s="6" t="s">
        <v>987</v>
      </c>
      <c r="F910" s="6" t="s">
        <v>98</v>
      </c>
      <c r="G910" s="6">
        <v>400</v>
      </c>
      <c r="H910" s="7">
        <v>254.045</v>
      </c>
      <c r="I910" s="7">
        <v>65.955</v>
      </c>
      <c r="J910" s="10">
        <v>0.6351125</v>
      </c>
      <c r="K910" s="11" t="s">
        <v>17</v>
      </c>
      <c r="L910" s="7"/>
    </row>
    <row r="911" spans="1:12">
      <c r="A911" s="6" t="s">
        <v>12</v>
      </c>
      <c r="B911" s="6" t="s">
        <v>13</v>
      </c>
      <c r="C911" s="6" t="s">
        <v>27</v>
      </c>
      <c r="D911" s="6" t="str">
        <f>VLOOKUP(F911,[1]总!$G$2:$L$998,6,0)</f>
        <v>110kV唐口变电站</v>
      </c>
      <c r="E911" s="6" t="s">
        <v>988</v>
      </c>
      <c r="F911" s="6" t="s">
        <v>40</v>
      </c>
      <c r="G911" s="6">
        <v>400</v>
      </c>
      <c r="H911" s="7">
        <v>240.95</v>
      </c>
      <c r="I911" s="7">
        <v>79.05</v>
      </c>
      <c r="J911" s="10">
        <v>0.602375</v>
      </c>
      <c r="K911" s="11" t="s">
        <v>17</v>
      </c>
      <c r="L911" s="12" t="s">
        <v>21</v>
      </c>
    </row>
    <row r="912" spans="1:12">
      <c r="A912" s="6" t="s">
        <v>12</v>
      </c>
      <c r="B912" s="6" t="s">
        <v>13</v>
      </c>
      <c r="C912" s="6" t="s">
        <v>14</v>
      </c>
      <c r="D912" s="6" t="str">
        <f>VLOOKUP(F912,[1]总!$G$2:$L$998,6,0)</f>
        <v>110kV李营变电站</v>
      </c>
      <c r="E912" s="6" t="s">
        <v>989</v>
      </c>
      <c r="F912" s="6" t="s">
        <v>98</v>
      </c>
      <c r="G912" s="6">
        <v>250</v>
      </c>
      <c r="H912" s="7">
        <v>17.205</v>
      </c>
      <c r="I912" s="7">
        <v>182.795</v>
      </c>
      <c r="J912" s="10">
        <v>0.06882</v>
      </c>
      <c r="K912" s="11" t="s">
        <v>17</v>
      </c>
      <c r="L912" s="7"/>
    </row>
    <row r="913" spans="1:12">
      <c r="A913" s="6" t="s">
        <v>12</v>
      </c>
      <c r="B913" s="6" t="s">
        <v>13</v>
      </c>
      <c r="C913" s="6" t="s">
        <v>18</v>
      </c>
      <c r="D913" s="6" t="str">
        <f>VLOOKUP(F913,[1]总!$G$2:$L$998,6,0)</f>
        <v>110kV任北变电站</v>
      </c>
      <c r="E913" s="6" t="s">
        <v>990</v>
      </c>
      <c r="F913" s="6" t="s">
        <v>49</v>
      </c>
      <c r="G913" s="6">
        <v>200</v>
      </c>
      <c r="H913" s="7">
        <v>30.68</v>
      </c>
      <c r="I913" s="7">
        <v>129.32</v>
      </c>
      <c r="J913" s="10">
        <v>0.1534</v>
      </c>
      <c r="K913" s="11" t="s">
        <v>17</v>
      </c>
      <c r="L913" s="7"/>
    </row>
    <row r="914" spans="1:12">
      <c r="A914" s="6" t="s">
        <v>12</v>
      </c>
      <c r="B914" s="6" t="s">
        <v>13</v>
      </c>
      <c r="C914" s="6" t="s">
        <v>18</v>
      </c>
      <c r="D914" s="6" t="str">
        <f>VLOOKUP(F914,[1]总!$G$2:$L$998,6,0)</f>
        <v>35kV长沟变电站</v>
      </c>
      <c r="E914" s="6" t="s">
        <v>991</v>
      </c>
      <c r="F914" s="6" t="s">
        <v>57</v>
      </c>
      <c r="G914" s="6">
        <v>400</v>
      </c>
      <c r="H914" s="7">
        <v>198</v>
      </c>
      <c r="I914" s="7">
        <v>122</v>
      </c>
      <c r="J914" s="10">
        <v>0.495</v>
      </c>
      <c r="K914" s="11" t="s">
        <v>17</v>
      </c>
      <c r="L914" s="12" t="s">
        <v>21</v>
      </c>
    </row>
    <row r="915" spans="1:12">
      <c r="A915" s="6" t="s">
        <v>12</v>
      </c>
      <c r="B915" s="6" t="s">
        <v>13</v>
      </c>
      <c r="C915" s="6" t="s">
        <v>14</v>
      </c>
      <c r="D915" s="6" t="str">
        <f>VLOOKUP(F915,[1]总!$G$2:$L$998,6,0)</f>
        <v>110kV李营变电站</v>
      </c>
      <c r="E915" s="6" t="s">
        <v>992</v>
      </c>
      <c r="F915" s="6" t="s">
        <v>16</v>
      </c>
      <c r="G915" s="6">
        <v>400</v>
      </c>
      <c r="H915" s="7">
        <v>113.56</v>
      </c>
      <c r="I915" s="7">
        <v>206.44</v>
      </c>
      <c r="J915" s="10">
        <v>0.2839</v>
      </c>
      <c r="K915" s="11" t="s">
        <v>17</v>
      </c>
      <c r="L915" s="7"/>
    </row>
    <row r="916" spans="1:12">
      <c r="A916" s="6" t="s">
        <v>12</v>
      </c>
      <c r="B916" s="6" t="s">
        <v>13</v>
      </c>
      <c r="C916" s="6" t="s">
        <v>36</v>
      </c>
      <c r="D916" s="6" t="str">
        <f>VLOOKUP(F916,[1]总!$G$2:$L$998,6,0)</f>
        <v>35kV河西变电站</v>
      </c>
      <c r="E916" s="6" t="s">
        <v>993</v>
      </c>
      <c r="F916" s="6" t="s">
        <v>38</v>
      </c>
      <c r="G916" s="6">
        <v>400</v>
      </c>
      <c r="H916" s="7">
        <v>370.53</v>
      </c>
      <c r="I916" s="7">
        <v>-50.53</v>
      </c>
      <c r="J916" s="10">
        <v>0.926325</v>
      </c>
      <c r="K916" s="12" t="s">
        <v>26</v>
      </c>
      <c r="L916" s="7"/>
    </row>
    <row r="917" spans="1:12">
      <c r="A917" s="6" t="s">
        <v>12</v>
      </c>
      <c r="B917" s="6" t="s">
        <v>13</v>
      </c>
      <c r="C917" s="6" t="s">
        <v>36</v>
      </c>
      <c r="D917" s="6" t="str">
        <f>VLOOKUP(F917,[1]总!$G$2:$L$998,6,0)</f>
        <v>35kV河西变电站</v>
      </c>
      <c r="E917" s="6" t="s">
        <v>994</v>
      </c>
      <c r="F917" s="6" t="s">
        <v>321</v>
      </c>
      <c r="G917" s="6">
        <v>400</v>
      </c>
      <c r="H917" s="7">
        <v>308.005</v>
      </c>
      <c r="I917" s="7">
        <v>11.995</v>
      </c>
      <c r="J917" s="10">
        <v>0.7700125</v>
      </c>
      <c r="K917" s="13" t="s">
        <v>33</v>
      </c>
      <c r="L917" s="7"/>
    </row>
    <row r="918" spans="1:12">
      <c r="A918" s="6" t="s">
        <v>12</v>
      </c>
      <c r="B918" s="6" t="s">
        <v>13</v>
      </c>
      <c r="C918" s="6" t="s">
        <v>18</v>
      </c>
      <c r="D918" s="6" t="str">
        <f>VLOOKUP(F918,[1]总!$G$2:$L$998,6,0)</f>
        <v>110kV前屯变电站</v>
      </c>
      <c r="E918" s="6" t="s">
        <v>995</v>
      </c>
      <c r="F918" s="6" t="s">
        <v>152</v>
      </c>
      <c r="G918" s="6">
        <v>400</v>
      </c>
      <c r="H918" s="7">
        <v>405.625</v>
      </c>
      <c r="I918" s="7">
        <v>-85.625</v>
      </c>
      <c r="J918" s="10">
        <v>1.0140625</v>
      </c>
      <c r="K918" s="12" t="s">
        <v>26</v>
      </c>
      <c r="L918" s="7"/>
    </row>
    <row r="919" spans="1:12">
      <c r="A919" s="6" t="s">
        <v>12</v>
      </c>
      <c r="B919" s="6" t="s">
        <v>13</v>
      </c>
      <c r="C919" s="6" t="s">
        <v>36</v>
      </c>
      <c r="D919" s="6" t="str">
        <f>VLOOKUP(F919,[1]总!$G$2:$L$998,6,0)</f>
        <v>110kV安居变电站</v>
      </c>
      <c r="E919" s="6" t="s">
        <v>996</v>
      </c>
      <c r="F919" s="6" t="s">
        <v>65</v>
      </c>
      <c r="G919" s="6">
        <v>400</v>
      </c>
      <c r="H919" s="7">
        <v>257.315</v>
      </c>
      <c r="I919" s="7">
        <v>62.685</v>
      </c>
      <c r="J919" s="10">
        <v>0.6432875</v>
      </c>
      <c r="K919" s="11" t="s">
        <v>17</v>
      </c>
      <c r="L919" s="12" t="s">
        <v>21</v>
      </c>
    </row>
    <row r="920" spans="1:12">
      <c r="A920" s="6" t="s">
        <v>12</v>
      </c>
      <c r="B920" s="6" t="s">
        <v>13</v>
      </c>
      <c r="C920" s="6" t="s">
        <v>23</v>
      </c>
      <c r="D920" s="6" t="str">
        <f>VLOOKUP(F920,[1]总!$G$2:$L$998,6,0)</f>
        <v>35kV南陈变电站</v>
      </c>
      <c r="E920" s="6" t="s">
        <v>997</v>
      </c>
      <c r="F920" s="6" t="s">
        <v>134</v>
      </c>
      <c r="G920" s="6">
        <v>400</v>
      </c>
      <c r="H920" s="7">
        <v>67.73</v>
      </c>
      <c r="I920" s="7">
        <v>252.27</v>
      </c>
      <c r="J920" s="10">
        <v>0.169325</v>
      </c>
      <c r="K920" s="11" t="s">
        <v>17</v>
      </c>
      <c r="L920" s="12" t="s">
        <v>21</v>
      </c>
    </row>
    <row r="921" spans="1:12">
      <c r="A921" s="6" t="s">
        <v>12</v>
      </c>
      <c r="B921" s="6" t="s">
        <v>13</v>
      </c>
      <c r="C921" s="6" t="s">
        <v>23</v>
      </c>
      <c r="D921" s="6" t="str">
        <f>VLOOKUP(F921,[1]总!$G$2:$L$998,6,0)</f>
        <v>35kV南陈变电站</v>
      </c>
      <c r="E921" s="6" t="s">
        <v>998</v>
      </c>
      <c r="F921" s="6" t="s">
        <v>46</v>
      </c>
      <c r="G921" s="6">
        <v>200</v>
      </c>
      <c r="H921" s="7">
        <v>27.93</v>
      </c>
      <c r="I921" s="7">
        <v>132.07</v>
      </c>
      <c r="J921" s="10">
        <v>0.13965</v>
      </c>
      <c r="K921" s="11" t="s">
        <v>17</v>
      </c>
      <c r="L921" s="12" t="s">
        <v>21</v>
      </c>
    </row>
    <row r="922" spans="1:12">
      <c r="A922" s="6" t="s">
        <v>12</v>
      </c>
      <c r="B922" s="6" t="s">
        <v>13</v>
      </c>
      <c r="C922" s="6" t="s">
        <v>18</v>
      </c>
      <c r="D922" s="6" t="str">
        <f>VLOOKUP(F922,[1]总!$G$2:$L$998,6,0)</f>
        <v>35kV长沟变电站</v>
      </c>
      <c r="E922" s="6" t="s">
        <v>999</v>
      </c>
      <c r="F922" s="6" t="s">
        <v>560</v>
      </c>
      <c r="G922" s="6">
        <v>400</v>
      </c>
      <c r="H922" s="7">
        <v>155.475</v>
      </c>
      <c r="I922" s="7">
        <v>164.525</v>
      </c>
      <c r="J922" s="10">
        <v>0.3886875</v>
      </c>
      <c r="K922" s="11" t="s">
        <v>17</v>
      </c>
      <c r="L922" s="12" t="s">
        <v>21</v>
      </c>
    </row>
    <row r="923" spans="1:12">
      <c r="A923" s="6" t="s">
        <v>12</v>
      </c>
      <c r="B923" s="6" t="s">
        <v>13</v>
      </c>
      <c r="C923" s="6" t="s">
        <v>18</v>
      </c>
      <c r="D923" s="6" t="str">
        <f>VLOOKUP(F923,[1]总!$G$2:$L$998,6,0)</f>
        <v>35kV长沟变电站</v>
      </c>
      <c r="E923" s="6" t="s">
        <v>1000</v>
      </c>
      <c r="F923" s="6" t="s">
        <v>560</v>
      </c>
      <c r="G923" s="6">
        <v>400</v>
      </c>
      <c r="H923" s="7">
        <v>122.11</v>
      </c>
      <c r="I923" s="7">
        <v>197.89</v>
      </c>
      <c r="J923" s="10">
        <v>0.305275</v>
      </c>
      <c r="K923" s="11" t="s">
        <v>17</v>
      </c>
      <c r="L923" s="12" t="s">
        <v>21</v>
      </c>
    </row>
    <row r="924" spans="1:12">
      <c r="A924" s="6" t="s">
        <v>12</v>
      </c>
      <c r="B924" s="6" t="s">
        <v>13</v>
      </c>
      <c r="C924" s="6" t="s">
        <v>30</v>
      </c>
      <c r="D924" s="6" t="str">
        <f>VLOOKUP(F924,[1]总!$G$2:$L$998,6,0)</f>
        <v>35kV兴福集变电站</v>
      </c>
      <c r="E924" s="6" t="s">
        <v>1001</v>
      </c>
      <c r="F924" s="6" t="s">
        <v>117</v>
      </c>
      <c r="G924" s="6">
        <v>100</v>
      </c>
      <c r="H924" s="7">
        <v>36.36</v>
      </c>
      <c r="I924" s="7">
        <v>43.64</v>
      </c>
      <c r="J924" s="10">
        <v>0.3636</v>
      </c>
      <c r="K924" s="11" t="s">
        <v>17</v>
      </c>
      <c r="L924" s="12" t="s">
        <v>21</v>
      </c>
    </row>
    <row r="925" spans="1:12">
      <c r="A925" s="6" t="s">
        <v>12</v>
      </c>
      <c r="B925" s="6" t="s">
        <v>13</v>
      </c>
      <c r="C925" s="6" t="s">
        <v>14</v>
      </c>
      <c r="D925" s="6" t="str">
        <f>VLOOKUP(F925,[1]总!$G$2:$L$998,6,0)</f>
        <v>110kV李营变电站</v>
      </c>
      <c r="E925" s="6" t="s">
        <v>1002</v>
      </c>
      <c r="F925" s="6" t="s">
        <v>150</v>
      </c>
      <c r="G925" s="6">
        <v>400</v>
      </c>
      <c r="H925" s="7">
        <v>288.77</v>
      </c>
      <c r="I925" s="7">
        <v>31.23</v>
      </c>
      <c r="J925" s="10">
        <v>0.721925</v>
      </c>
      <c r="K925" s="13" t="s">
        <v>33</v>
      </c>
      <c r="L925" s="7"/>
    </row>
    <row r="926" spans="1:12">
      <c r="A926" s="6" t="s">
        <v>12</v>
      </c>
      <c r="B926" s="6" t="s">
        <v>13</v>
      </c>
      <c r="C926" s="6" t="s">
        <v>18</v>
      </c>
      <c r="D926" s="6" t="str">
        <f>VLOOKUP(F926,[1]总!$G$2:$L$998,6,0)</f>
        <v>35kV长沟变电站</v>
      </c>
      <c r="E926" s="6" t="s">
        <v>1003</v>
      </c>
      <c r="F926" s="6" t="s">
        <v>83</v>
      </c>
      <c r="G926" s="6">
        <v>400</v>
      </c>
      <c r="H926" s="7">
        <v>49.68</v>
      </c>
      <c r="I926" s="7">
        <v>270.32</v>
      </c>
      <c r="J926" s="10">
        <v>0.1242</v>
      </c>
      <c r="K926" s="11" t="s">
        <v>17</v>
      </c>
      <c r="L926" s="12" t="s">
        <v>21</v>
      </c>
    </row>
    <row r="927" spans="1:12">
      <c r="A927" s="6" t="s">
        <v>12</v>
      </c>
      <c r="B927" s="6" t="s">
        <v>13</v>
      </c>
      <c r="C927" s="6" t="s">
        <v>27</v>
      </c>
      <c r="D927" s="6" t="str">
        <f>VLOOKUP(F927,[1]总!$G$2:$L$998,6,0)</f>
        <v>110kV唐口变电站</v>
      </c>
      <c r="E927" s="6" t="s">
        <v>1004</v>
      </c>
      <c r="F927" s="6" t="s">
        <v>40</v>
      </c>
      <c r="G927" s="6">
        <v>630</v>
      </c>
      <c r="H927" s="7">
        <v>438.855</v>
      </c>
      <c r="I927" s="7">
        <v>65.145</v>
      </c>
      <c r="J927" s="10">
        <v>0.696595238095238</v>
      </c>
      <c r="K927" s="11" t="s">
        <v>17</v>
      </c>
      <c r="L927" s="12" t="s">
        <v>21</v>
      </c>
    </row>
    <row r="928" spans="1:12">
      <c r="A928" s="6" t="s">
        <v>12</v>
      </c>
      <c r="B928" s="6" t="s">
        <v>13</v>
      </c>
      <c r="C928" s="6" t="s">
        <v>27</v>
      </c>
      <c r="D928" s="6" t="str">
        <f>VLOOKUP(F928,[1]总!$G$2:$L$998,6,0)</f>
        <v>110kV唐口变电站</v>
      </c>
      <c r="E928" s="6" t="s">
        <v>1005</v>
      </c>
      <c r="F928" s="6" t="s">
        <v>29</v>
      </c>
      <c r="G928" s="6">
        <v>200</v>
      </c>
      <c r="H928" s="7">
        <v>114.99</v>
      </c>
      <c r="I928" s="7">
        <v>45.01</v>
      </c>
      <c r="J928" s="10">
        <v>0.57495</v>
      </c>
      <c r="K928" s="11" t="s">
        <v>17</v>
      </c>
      <c r="L928" s="12" t="s">
        <v>21</v>
      </c>
    </row>
    <row r="929" spans="1:12">
      <c r="A929" s="6" t="s">
        <v>12</v>
      </c>
      <c r="B929" s="6" t="s">
        <v>13</v>
      </c>
      <c r="C929" s="6" t="s">
        <v>27</v>
      </c>
      <c r="D929" s="6" t="str">
        <f>VLOOKUP(F929,[1]总!$G$2:$L$998,6,0)</f>
        <v>110kV唐口变电站</v>
      </c>
      <c r="E929" s="6" t="s">
        <v>1006</v>
      </c>
      <c r="F929" s="6" t="s">
        <v>86</v>
      </c>
      <c r="G929" s="6">
        <v>200</v>
      </c>
      <c r="H929" s="7">
        <v>182.255</v>
      </c>
      <c r="I929" s="7">
        <v>-22.255</v>
      </c>
      <c r="J929" s="10">
        <v>0.911275</v>
      </c>
      <c r="K929" s="12" t="s">
        <v>26</v>
      </c>
      <c r="L929" s="12" t="s">
        <v>21</v>
      </c>
    </row>
    <row r="930" spans="1:12">
      <c r="A930" s="6" t="s">
        <v>12</v>
      </c>
      <c r="B930" s="6" t="s">
        <v>13</v>
      </c>
      <c r="C930" s="6" t="s">
        <v>27</v>
      </c>
      <c r="D930" s="6" t="str">
        <f>VLOOKUP(F930,[1]总!$G$2:$L$998,6,0)</f>
        <v>110kV唐口变电站</v>
      </c>
      <c r="E930" s="6" t="s">
        <v>1007</v>
      </c>
      <c r="F930" s="6" t="s">
        <v>86</v>
      </c>
      <c r="G930" s="6">
        <v>400</v>
      </c>
      <c r="H930" s="7">
        <v>164.19</v>
      </c>
      <c r="I930" s="7">
        <v>155.81</v>
      </c>
      <c r="J930" s="10">
        <v>0.410475</v>
      </c>
      <c r="K930" s="11" t="s">
        <v>17</v>
      </c>
      <c r="L930" s="12" t="s">
        <v>21</v>
      </c>
    </row>
    <row r="931" spans="1:12">
      <c r="A931" s="6" t="s">
        <v>12</v>
      </c>
      <c r="B931" s="6" t="s">
        <v>13</v>
      </c>
      <c r="C931" s="6" t="s">
        <v>30</v>
      </c>
      <c r="D931" s="6" t="str">
        <f>VLOOKUP(F931,[1]总!$G$2:$L$998,6,0)</f>
        <v>35kV兴福集变电站</v>
      </c>
      <c r="E931" s="6" t="s">
        <v>1008</v>
      </c>
      <c r="F931" s="6" t="s">
        <v>79</v>
      </c>
      <c r="G931" s="6">
        <v>200</v>
      </c>
      <c r="H931" s="7">
        <v>40.02</v>
      </c>
      <c r="I931" s="7">
        <v>119.98</v>
      </c>
      <c r="J931" s="10">
        <v>0.2001</v>
      </c>
      <c r="K931" s="11" t="s">
        <v>17</v>
      </c>
      <c r="L931" s="12" t="s">
        <v>21</v>
      </c>
    </row>
    <row r="932" spans="1:12">
      <c r="A932" s="6" t="s">
        <v>12</v>
      </c>
      <c r="B932" s="6" t="s">
        <v>13</v>
      </c>
      <c r="C932" s="6" t="s">
        <v>18</v>
      </c>
      <c r="D932" s="6" t="str">
        <f>VLOOKUP(F932,[1]总!$G$2:$L$998,6,0)</f>
        <v>35kV长沟变电站</v>
      </c>
      <c r="E932" s="6" t="s">
        <v>1009</v>
      </c>
      <c r="F932" s="6" t="s">
        <v>20</v>
      </c>
      <c r="G932" s="6">
        <v>400</v>
      </c>
      <c r="H932" s="7">
        <v>199.57</v>
      </c>
      <c r="I932" s="7">
        <v>120.43</v>
      </c>
      <c r="J932" s="10">
        <v>0.498925</v>
      </c>
      <c r="K932" s="11" t="s">
        <v>17</v>
      </c>
      <c r="L932" s="12" t="s">
        <v>21</v>
      </c>
    </row>
    <row r="933" spans="1:12">
      <c r="A933" s="6" t="s">
        <v>12</v>
      </c>
      <c r="B933" s="6" t="s">
        <v>13</v>
      </c>
      <c r="C933" s="6" t="s">
        <v>30</v>
      </c>
      <c r="D933" s="6" t="str">
        <f>VLOOKUP(F933,[1]总!$G$2:$L$998,6,0)</f>
        <v>35kV兴福集变电站</v>
      </c>
      <c r="E933" s="6" t="s">
        <v>1010</v>
      </c>
      <c r="F933" s="6" t="s">
        <v>117</v>
      </c>
      <c r="G933" s="6">
        <v>400</v>
      </c>
      <c r="H933" s="7">
        <v>12</v>
      </c>
      <c r="I933" s="7">
        <v>308</v>
      </c>
      <c r="J933" s="10">
        <v>0.03</v>
      </c>
      <c r="K933" s="11" t="s">
        <v>17</v>
      </c>
      <c r="L933" s="12" t="s">
        <v>21</v>
      </c>
    </row>
    <row r="934" spans="1:12">
      <c r="A934" s="6" t="s">
        <v>12</v>
      </c>
      <c r="B934" s="6" t="s">
        <v>13</v>
      </c>
      <c r="C934" s="6" t="s">
        <v>18</v>
      </c>
      <c r="D934" s="6" t="str">
        <f>VLOOKUP(F934,[1]总!$G$2:$L$998,6,0)</f>
        <v>35kV长沟变电站</v>
      </c>
      <c r="E934" s="6" t="s">
        <v>1011</v>
      </c>
      <c r="F934" s="6" t="s">
        <v>55</v>
      </c>
      <c r="G934" s="6">
        <v>400</v>
      </c>
      <c r="H934" s="7">
        <v>184</v>
      </c>
      <c r="I934" s="7">
        <v>136</v>
      </c>
      <c r="J934" s="10">
        <v>0.46</v>
      </c>
      <c r="K934" s="11" t="s">
        <v>17</v>
      </c>
      <c r="L934" s="12" t="s">
        <v>21</v>
      </c>
    </row>
    <row r="935" spans="1:12">
      <c r="A935" s="6" t="s">
        <v>12</v>
      </c>
      <c r="B935" s="6" t="s">
        <v>13</v>
      </c>
      <c r="C935" s="6" t="s">
        <v>27</v>
      </c>
      <c r="D935" s="6" t="str">
        <f>VLOOKUP(F935,[1]总!$G$2:$L$998,6,0)</f>
        <v>110kV唐口变电站</v>
      </c>
      <c r="E935" s="6" t="s">
        <v>1012</v>
      </c>
      <c r="F935" s="6" t="s">
        <v>86</v>
      </c>
      <c r="G935" s="6">
        <v>200</v>
      </c>
      <c r="H935" s="7">
        <v>186.35</v>
      </c>
      <c r="I935" s="7">
        <v>-26.35</v>
      </c>
      <c r="J935" s="10">
        <v>0.93175</v>
      </c>
      <c r="K935" s="12" t="s">
        <v>26</v>
      </c>
      <c r="L935" s="12" t="s">
        <v>21</v>
      </c>
    </row>
    <row r="936" spans="1:12">
      <c r="A936" s="6" t="s">
        <v>12</v>
      </c>
      <c r="B936" s="6" t="s">
        <v>13</v>
      </c>
      <c r="C936" s="6" t="s">
        <v>27</v>
      </c>
      <c r="D936" s="6" t="str">
        <f>VLOOKUP(F936,[1]总!$G$2:$L$998,6,0)</f>
        <v>110kV唐口变电站</v>
      </c>
      <c r="E936" s="6" t="s">
        <v>1013</v>
      </c>
      <c r="F936" s="6" t="s">
        <v>86</v>
      </c>
      <c r="G936" s="6">
        <v>200</v>
      </c>
      <c r="H936" s="7">
        <v>154.57</v>
      </c>
      <c r="I936" s="7">
        <v>5.43000000000001</v>
      </c>
      <c r="J936" s="10">
        <v>0.77285</v>
      </c>
      <c r="K936" s="13" t="s">
        <v>33</v>
      </c>
      <c r="L936" s="12" t="s">
        <v>21</v>
      </c>
    </row>
    <row r="937" spans="1:12">
      <c r="A937" s="6" t="s">
        <v>12</v>
      </c>
      <c r="B937" s="6" t="s">
        <v>13</v>
      </c>
      <c r="C937" s="6" t="s">
        <v>30</v>
      </c>
      <c r="D937" s="6" t="str">
        <f>VLOOKUP(F937,[1]总!$G$2:$L$998,6,0)</f>
        <v>35kV兴福集变电站</v>
      </c>
      <c r="E937" s="6" t="s">
        <v>1014</v>
      </c>
      <c r="F937" s="6" t="s">
        <v>35</v>
      </c>
      <c r="G937" s="6">
        <v>400</v>
      </c>
      <c r="H937" s="7">
        <v>55.635</v>
      </c>
      <c r="I937" s="7">
        <v>264.365</v>
      </c>
      <c r="J937" s="10">
        <v>0.1390875</v>
      </c>
      <c r="K937" s="11" t="s">
        <v>17</v>
      </c>
      <c r="L937" s="12" t="s">
        <v>21</v>
      </c>
    </row>
    <row r="938" spans="1:12">
      <c r="A938" s="6" t="s">
        <v>12</v>
      </c>
      <c r="B938" s="6" t="s">
        <v>13</v>
      </c>
      <c r="C938" s="6" t="s">
        <v>27</v>
      </c>
      <c r="D938" s="6" t="str">
        <f>VLOOKUP(F938,[1]总!$G$2:$L$998,6,0)</f>
        <v>110kV唐口变电站</v>
      </c>
      <c r="E938" s="6" t="s">
        <v>1015</v>
      </c>
      <c r="F938" s="6" t="s">
        <v>123</v>
      </c>
      <c r="G938" s="6">
        <v>400</v>
      </c>
      <c r="H938" s="7">
        <v>56.245</v>
      </c>
      <c r="I938" s="7">
        <v>263.755</v>
      </c>
      <c r="J938" s="10">
        <v>0.1406125</v>
      </c>
      <c r="K938" s="11" t="s">
        <v>17</v>
      </c>
      <c r="L938" s="12" t="s">
        <v>21</v>
      </c>
    </row>
    <row r="939" spans="1:12">
      <c r="A939" s="6" t="s">
        <v>12</v>
      </c>
      <c r="B939" s="6" t="s">
        <v>13</v>
      </c>
      <c r="C939" s="6" t="s">
        <v>18</v>
      </c>
      <c r="D939" s="6" t="str">
        <f>VLOOKUP(F939,[1]总!$G$2:$L$998,6,0)</f>
        <v>35kV长沟变电站</v>
      </c>
      <c r="E939" s="6" t="s">
        <v>1016</v>
      </c>
      <c r="F939" s="6" t="s">
        <v>57</v>
      </c>
      <c r="G939" s="6">
        <v>400</v>
      </c>
      <c r="H939" s="7">
        <v>14.76</v>
      </c>
      <c r="I939" s="7">
        <v>305.24</v>
      </c>
      <c r="J939" s="10">
        <v>0.0369</v>
      </c>
      <c r="K939" s="11" t="s">
        <v>17</v>
      </c>
      <c r="L939" s="12" t="s">
        <v>21</v>
      </c>
    </row>
    <row r="940" spans="1:12">
      <c r="A940" s="6" t="s">
        <v>12</v>
      </c>
      <c r="B940" s="6" t="s">
        <v>13</v>
      </c>
      <c r="C940" s="6" t="s">
        <v>18</v>
      </c>
      <c r="D940" s="6" t="str">
        <f>VLOOKUP(F940,[1]总!$G$2:$L$998,6,0)</f>
        <v>35kV长沟变电站</v>
      </c>
      <c r="E940" s="6" t="s">
        <v>1017</v>
      </c>
      <c r="F940" s="6" t="s">
        <v>55</v>
      </c>
      <c r="G940" s="6">
        <v>400</v>
      </c>
      <c r="H940" s="7">
        <v>141.94</v>
      </c>
      <c r="I940" s="7">
        <v>178.06</v>
      </c>
      <c r="J940" s="10">
        <v>0.35485</v>
      </c>
      <c r="K940" s="11" t="s">
        <v>17</v>
      </c>
      <c r="L940" s="12" t="s">
        <v>21</v>
      </c>
    </row>
    <row r="941" spans="1:12">
      <c r="A941" s="6" t="s">
        <v>12</v>
      </c>
      <c r="B941" s="6" t="s">
        <v>13</v>
      </c>
      <c r="C941" s="6" t="s">
        <v>18</v>
      </c>
      <c r="D941" s="6" t="str">
        <f>VLOOKUP(F941,[1]总!$G$2:$L$998,6,0)</f>
        <v>35kV长沟变电站</v>
      </c>
      <c r="E941" s="6" t="s">
        <v>1018</v>
      </c>
      <c r="F941" s="6" t="s">
        <v>55</v>
      </c>
      <c r="G941" s="6">
        <v>400</v>
      </c>
      <c r="H941" s="7">
        <v>369.23</v>
      </c>
      <c r="I941" s="7">
        <v>-49.23</v>
      </c>
      <c r="J941" s="10">
        <v>0.923075</v>
      </c>
      <c r="K941" s="12" t="s">
        <v>26</v>
      </c>
      <c r="L941" s="12" t="s">
        <v>21</v>
      </c>
    </row>
    <row r="942" spans="1:12">
      <c r="A942" s="6" t="s">
        <v>12</v>
      </c>
      <c r="B942" s="6" t="s">
        <v>13</v>
      </c>
      <c r="C942" s="6" t="s">
        <v>30</v>
      </c>
      <c r="D942" s="6" t="str">
        <f>VLOOKUP(F942,[1]总!$G$2:$L$998,6,0)</f>
        <v>35kV兴福集变电站</v>
      </c>
      <c r="E942" s="6" t="s">
        <v>1019</v>
      </c>
      <c r="F942" s="6" t="s">
        <v>79</v>
      </c>
      <c r="G942" s="6">
        <v>400</v>
      </c>
      <c r="H942" s="7">
        <v>131.475</v>
      </c>
      <c r="I942" s="7">
        <v>188.525</v>
      </c>
      <c r="J942" s="10">
        <v>0.3286875</v>
      </c>
      <c r="K942" s="11" t="s">
        <v>17</v>
      </c>
      <c r="L942" s="12" t="s">
        <v>21</v>
      </c>
    </row>
    <row r="943" spans="1:12">
      <c r="A943" s="6" t="s">
        <v>12</v>
      </c>
      <c r="B943" s="6" t="s">
        <v>13</v>
      </c>
      <c r="C943" s="6" t="s">
        <v>18</v>
      </c>
      <c r="D943" s="6" t="str">
        <f>VLOOKUP(F943,[1]总!$G$2:$L$998,6,0)</f>
        <v>35kV长沟变电站</v>
      </c>
      <c r="E943" s="6" t="s">
        <v>1020</v>
      </c>
      <c r="F943" s="6" t="s">
        <v>83</v>
      </c>
      <c r="G943" s="6">
        <v>400</v>
      </c>
      <c r="H943" s="7">
        <v>98.1</v>
      </c>
      <c r="I943" s="7">
        <v>221.9</v>
      </c>
      <c r="J943" s="10">
        <v>0.24525</v>
      </c>
      <c r="K943" s="11" t="s">
        <v>17</v>
      </c>
      <c r="L943" s="12" t="s">
        <v>21</v>
      </c>
    </row>
    <row r="944" spans="1:12">
      <c r="A944" s="6" t="s">
        <v>12</v>
      </c>
      <c r="B944" s="6" t="s">
        <v>13</v>
      </c>
      <c r="C944" s="6" t="s">
        <v>30</v>
      </c>
      <c r="D944" s="6" t="str">
        <f>VLOOKUP(F944,[1]总!$G$2:$L$998,6,0)</f>
        <v>35kV兴福集变电站</v>
      </c>
      <c r="E944" s="6" t="s">
        <v>1021</v>
      </c>
      <c r="F944" s="6" t="s">
        <v>32</v>
      </c>
      <c r="G944" s="6">
        <v>200</v>
      </c>
      <c r="H944" s="7">
        <v>59.48</v>
      </c>
      <c r="I944" s="7">
        <v>100.52</v>
      </c>
      <c r="J944" s="10">
        <v>0.2974</v>
      </c>
      <c r="K944" s="11" t="s">
        <v>17</v>
      </c>
      <c r="L944" s="12" t="s">
        <v>21</v>
      </c>
    </row>
    <row r="945" spans="1:12">
      <c r="A945" s="6" t="s">
        <v>12</v>
      </c>
      <c r="B945" s="6" t="s">
        <v>13</v>
      </c>
      <c r="C945" s="6" t="s">
        <v>30</v>
      </c>
      <c r="D945" s="6" t="str">
        <f>VLOOKUP(F945,[1]总!$G$2:$L$998,6,0)</f>
        <v>35kV兴福集变电站</v>
      </c>
      <c r="E945" s="6" t="s">
        <v>1022</v>
      </c>
      <c r="F945" s="6" t="s">
        <v>32</v>
      </c>
      <c r="G945" s="6">
        <v>200</v>
      </c>
      <c r="H945" s="7">
        <v>188.04</v>
      </c>
      <c r="I945" s="7">
        <v>-28.04</v>
      </c>
      <c r="J945" s="10">
        <v>0.9402</v>
      </c>
      <c r="K945" s="12" t="s">
        <v>26</v>
      </c>
      <c r="L945" s="12" t="s">
        <v>21</v>
      </c>
    </row>
    <row r="946" spans="1:12">
      <c r="A946" s="6" t="s">
        <v>12</v>
      </c>
      <c r="B946" s="6" t="s">
        <v>13</v>
      </c>
      <c r="C946" s="6" t="s">
        <v>27</v>
      </c>
      <c r="D946" s="6" t="str">
        <f>VLOOKUP(F946,[1]总!$G$2:$L$998,6,0)</f>
        <v>110kV唐口变电站</v>
      </c>
      <c r="E946" s="6" t="s">
        <v>1023</v>
      </c>
      <c r="F946" s="6" t="s">
        <v>86</v>
      </c>
      <c r="G946" s="6">
        <v>200</v>
      </c>
      <c r="H946" s="7">
        <v>47.58</v>
      </c>
      <c r="I946" s="7">
        <v>112.42</v>
      </c>
      <c r="J946" s="10">
        <v>0.2379</v>
      </c>
      <c r="K946" s="11" t="s">
        <v>17</v>
      </c>
      <c r="L946" s="12" t="s">
        <v>21</v>
      </c>
    </row>
    <row r="947" spans="1:12">
      <c r="A947" s="6" t="s">
        <v>12</v>
      </c>
      <c r="B947" s="6" t="s">
        <v>13</v>
      </c>
      <c r="C947" s="6" t="s">
        <v>18</v>
      </c>
      <c r="D947" s="6" t="str">
        <f>VLOOKUP(F947,[1]总!$G$2:$L$998,6,0)</f>
        <v>110kV任北变电站</v>
      </c>
      <c r="E947" s="6" t="s">
        <v>1024</v>
      </c>
      <c r="F947" s="6" t="s">
        <v>49</v>
      </c>
      <c r="G947" s="6">
        <v>400</v>
      </c>
      <c r="H947" s="7">
        <v>172.77</v>
      </c>
      <c r="I947" s="7">
        <v>147.23</v>
      </c>
      <c r="J947" s="10">
        <v>0.431925</v>
      </c>
      <c r="K947" s="11" t="s">
        <v>17</v>
      </c>
      <c r="L947" s="7"/>
    </row>
    <row r="948" spans="1:12">
      <c r="A948" s="6" t="s">
        <v>12</v>
      </c>
      <c r="B948" s="6" t="s">
        <v>13</v>
      </c>
      <c r="C948" s="6" t="s">
        <v>14</v>
      </c>
      <c r="D948" s="6" t="str">
        <f>VLOOKUP(F948,[1]总!$G$2:$L$998,6,0)</f>
        <v>110kV李营变电站</v>
      </c>
      <c r="E948" s="6" t="s">
        <v>1025</v>
      </c>
      <c r="F948" s="6" t="s">
        <v>150</v>
      </c>
      <c r="G948" s="6">
        <v>400</v>
      </c>
      <c r="H948" s="7">
        <v>133.795</v>
      </c>
      <c r="I948" s="7">
        <v>186.205</v>
      </c>
      <c r="J948" s="10">
        <v>0.3344875</v>
      </c>
      <c r="K948" s="11" t="s">
        <v>17</v>
      </c>
      <c r="L948" s="7"/>
    </row>
    <row r="949" spans="1:12">
      <c r="A949" s="6" t="s">
        <v>12</v>
      </c>
      <c r="B949" s="6" t="s">
        <v>13</v>
      </c>
      <c r="C949" s="6" t="s">
        <v>27</v>
      </c>
      <c r="D949" s="6" t="str">
        <f>VLOOKUP(F949,[1]总!$G$2:$L$998,6,0)</f>
        <v>110kV唐口变电站</v>
      </c>
      <c r="E949" s="6" t="s">
        <v>1026</v>
      </c>
      <c r="F949" s="6" t="s">
        <v>274</v>
      </c>
      <c r="G949" s="6">
        <v>200</v>
      </c>
      <c r="H949" s="7">
        <v>59.43</v>
      </c>
      <c r="I949" s="7">
        <v>100.57</v>
      </c>
      <c r="J949" s="10">
        <v>0.29715</v>
      </c>
      <c r="K949" s="11" t="s">
        <v>17</v>
      </c>
      <c r="L949" s="12" t="s">
        <v>21</v>
      </c>
    </row>
    <row r="950" spans="1:12">
      <c r="A950" s="6" t="s">
        <v>12</v>
      </c>
      <c r="B950" s="6" t="s">
        <v>13</v>
      </c>
      <c r="C950" s="6" t="s">
        <v>18</v>
      </c>
      <c r="D950" s="6" t="str">
        <f>VLOOKUP(F950,[1]总!$G$2:$L$998,6,0)</f>
        <v>110kV前屯变电站</v>
      </c>
      <c r="E950" s="6" t="s">
        <v>1027</v>
      </c>
      <c r="F950" s="6" t="s">
        <v>152</v>
      </c>
      <c r="G950" s="6">
        <v>400</v>
      </c>
      <c r="H950" s="7">
        <v>39.05</v>
      </c>
      <c r="I950" s="7">
        <v>280.95</v>
      </c>
      <c r="J950" s="10">
        <v>0.097625</v>
      </c>
      <c r="K950" s="11" t="s">
        <v>17</v>
      </c>
      <c r="L950" s="7"/>
    </row>
    <row r="951" spans="1:12">
      <c r="A951" s="6" t="s">
        <v>12</v>
      </c>
      <c r="B951" s="6" t="s">
        <v>13</v>
      </c>
      <c r="C951" s="6" t="s">
        <v>18</v>
      </c>
      <c r="D951" s="6" t="str">
        <f>VLOOKUP(F951,[1]总!$G$2:$L$998,6,0)</f>
        <v>110kV前屯变电站</v>
      </c>
      <c r="E951" s="6" t="s">
        <v>1028</v>
      </c>
      <c r="F951" s="6" t="s">
        <v>152</v>
      </c>
      <c r="G951" s="6">
        <v>200</v>
      </c>
      <c r="H951" s="7">
        <v>128.815</v>
      </c>
      <c r="I951" s="7">
        <v>31.185</v>
      </c>
      <c r="J951" s="10">
        <v>0.644075</v>
      </c>
      <c r="K951" s="11" t="s">
        <v>17</v>
      </c>
      <c r="L951" s="7"/>
    </row>
    <row r="952" spans="1:12">
      <c r="A952" s="6" t="s">
        <v>12</v>
      </c>
      <c r="B952" s="6" t="s">
        <v>13</v>
      </c>
      <c r="C952" s="6" t="s">
        <v>18</v>
      </c>
      <c r="D952" s="6" t="str">
        <f>VLOOKUP(F952,[1]总!$G$2:$L$998,6,0)</f>
        <v>35kV长沟变电站</v>
      </c>
      <c r="E952" s="6" t="s">
        <v>1029</v>
      </c>
      <c r="F952" s="6" t="s">
        <v>55</v>
      </c>
      <c r="G952" s="6">
        <v>200</v>
      </c>
      <c r="H952" s="7">
        <v>177.33</v>
      </c>
      <c r="I952" s="7">
        <v>-17.33</v>
      </c>
      <c r="J952" s="10">
        <v>0.88665</v>
      </c>
      <c r="K952" s="12" t="s">
        <v>26</v>
      </c>
      <c r="L952" s="12" t="s">
        <v>21</v>
      </c>
    </row>
    <row r="953" spans="1:12">
      <c r="A953" s="6" t="s">
        <v>12</v>
      </c>
      <c r="B953" s="6" t="s">
        <v>13</v>
      </c>
      <c r="C953" s="6" t="s">
        <v>27</v>
      </c>
      <c r="D953" s="6" t="str">
        <f>VLOOKUP(F953,[1]总!$G$2:$L$998,6,0)</f>
        <v>110kV唐口变电站</v>
      </c>
      <c r="E953" s="6" t="s">
        <v>1030</v>
      </c>
      <c r="F953" s="6" t="s">
        <v>120</v>
      </c>
      <c r="G953" s="6">
        <v>400</v>
      </c>
      <c r="H953" s="7">
        <v>55.46</v>
      </c>
      <c r="I953" s="7">
        <v>264.54</v>
      </c>
      <c r="J953" s="10">
        <v>0.13865</v>
      </c>
      <c r="K953" s="11" t="s">
        <v>17</v>
      </c>
      <c r="L953" s="12" t="s">
        <v>21</v>
      </c>
    </row>
    <row r="954" spans="1:12">
      <c r="A954" s="6" t="s">
        <v>12</v>
      </c>
      <c r="B954" s="6" t="s">
        <v>13</v>
      </c>
      <c r="C954" s="6" t="s">
        <v>30</v>
      </c>
      <c r="D954" s="6" t="str">
        <f>VLOOKUP(F954,[1]总!$G$2:$L$998,6,0)</f>
        <v>35kV兴福集变电站</v>
      </c>
      <c r="E954" s="6" t="s">
        <v>1031</v>
      </c>
      <c r="F954" s="6" t="s">
        <v>79</v>
      </c>
      <c r="G954" s="6">
        <v>400</v>
      </c>
      <c r="H954" s="7">
        <v>93.93</v>
      </c>
      <c r="I954" s="7">
        <v>226.07</v>
      </c>
      <c r="J954" s="10">
        <v>0.234825</v>
      </c>
      <c r="K954" s="11" t="s">
        <v>17</v>
      </c>
      <c r="L954" s="12" t="s">
        <v>21</v>
      </c>
    </row>
    <row r="955" spans="1:12">
      <c r="A955" s="6" t="s">
        <v>12</v>
      </c>
      <c r="B955" s="6" t="s">
        <v>13</v>
      </c>
      <c r="C955" s="6" t="s">
        <v>27</v>
      </c>
      <c r="D955" s="6" t="str">
        <f>VLOOKUP(F955,[1]总!$G$2:$L$998,6,0)</f>
        <v>110kV唐口变电站</v>
      </c>
      <c r="E955" s="6" t="s">
        <v>1032</v>
      </c>
      <c r="F955" s="6" t="s">
        <v>120</v>
      </c>
      <c r="G955" s="6">
        <v>200</v>
      </c>
      <c r="H955" s="7">
        <v>150.155</v>
      </c>
      <c r="I955" s="7">
        <v>9.845</v>
      </c>
      <c r="J955" s="10">
        <v>0.750775</v>
      </c>
      <c r="K955" s="13" t="s">
        <v>33</v>
      </c>
      <c r="L955" s="12" t="s">
        <v>21</v>
      </c>
    </row>
    <row r="956" spans="1:12">
      <c r="A956" s="6" t="s">
        <v>12</v>
      </c>
      <c r="B956" s="6" t="s">
        <v>13</v>
      </c>
      <c r="C956" s="6" t="s">
        <v>30</v>
      </c>
      <c r="D956" s="6" t="str">
        <f>VLOOKUP(F956,[1]总!$G$2:$L$998,6,0)</f>
        <v>35kV兴福集变电站</v>
      </c>
      <c r="E956" s="6" t="s">
        <v>1033</v>
      </c>
      <c r="F956" s="6" t="s">
        <v>365</v>
      </c>
      <c r="G956" s="6">
        <v>400</v>
      </c>
      <c r="H956" s="7">
        <v>24.525</v>
      </c>
      <c r="I956" s="7">
        <v>295.475</v>
      </c>
      <c r="J956" s="10">
        <v>0.0613125</v>
      </c>
      <c r="K956" s="11" t="s">
        <v>17</v>
      </c>
      <c r="L956" s="12" t="s">
        <v>21</v>
      </c>
    </row>
    <row r="957" spans="1:12">
      <c r="A957" s="6" t="s">
        <v>12</v>
      </c>
      <c r="B957" s="6" t="s">
        <v>13</v>
      </c>
      <c r="C957" s="6" t="s">
        <v>18</v>
      </c>
      <c r="D957" s="6" t="str">
        <f>VLOOKUP(F957,[1]总!$G$2:$L$998,6,0)</f>
        <v>35kV长沟变电站</v>
      </c>
      <c r="E957" s="6" t="s">
        <v>1034</v>
      </c>
      <c r="F957" s="6" t="s">
        <v>20</v>
      </c>
      <c r="G957" s="6">
        <v>400</v>
      </c>
      <c r="H957" s="7">
        <v>21.4</v>
      </c>
      <c r="I957" s="7">
        <v>298.6</v>
      </c>
      <c r="J957" s="10">
        <v>0.0535</v>
      </c>
      <c r="K957" s="11" t="s">
        <v>17</v>
      </c>
      <c r="L957" s="12" t="s">
        <v>21</v>
      </c>
    </row>
    <row r="958" spans="1:12">
      <c r="A958" s="6" t="s">
        <v>12</v>
      </c>
      <c r="B958" s="6" t="s">
        <v>13</v>
      </c>
      <c r="C958" s="6" t="s">
        <v>30</v>
      </c>
      <c r="D958" s="6" t="str">
        <f>VLOOKUP(F958,[1]总!$G$2:$L$998,6,0)</f>
        <v>35kV兴福集变电站</v>
      </c>
      <c r="E958" s="6" t="s">
        <v>1035</v>
      </c>
      <c r="F958" s="6" t="s">
        <v>32</v>
      </c>
      <c r="G958" s="6">
        <v>200</v>
      </c>
      <c r="H958" s="7">
        <v>44.63</v>
      </c>
      <c r="I958" s="7">
        <v>115.37</v>
      </c>
      <c r="J958" s="10">
        <v>0.22315</v>
      </c>
      <c r="K958" s="11" t="s">
        <v>17</v>
      </c>
      <c r="L958" s="12" t="s">
        <v>21</v>
      </c>
    </row>
    <row r="959" spans="1:12">
      <c r="A959" s="6" t="s">
        <v>12</v>
      </c>
      <c r="B959" s="6" t="s">
        <v>13</v>
      </c>
      <c r="C959" s="6" t="s">
        <v>27</v>
      </c>
      <c r="D959" s="6" t="str">
        <f>VLOOKUP(F959,[1]总!$G$2:$L$998,6,0)</f>
        <v>110kV唐口变电站</v>
      </c>
      <c r="E959" s="6" t="s">
        <v>1036</v>
      </c>
      <c r="F959" s="6" t="s">
        <v>40</v>
      </c>
      <c r="G959" s="6">
        <v>400</v>
      </c>
      <c r="H959" s="7">
        <v>79.455</v>
      </c>
      <c r="I959" s="7">
        <v>240.545</v>
      </c>
      <c r="J959" s="10">
        <v>0.1986375</v>
      </c>
      <c r="K959" s="11" t="s">
        <v>17</v>
      </c>
      <c r="L959" s="12" t="s">
        <v>21</v>
      </c>
    </row>
    <row r="960" spans="1:12">
      <c r="A960" s="6" t="s">
        <v>12</v>
      </c>
      <c r="B960" s="6" t="s">
        <v>13</v>
      </c>
      <c r="C960" s="6" t="s">
        <v>27</v>
      </c>
      <c r="D960" s="6" t="str">
        <f>VLOOKUP(F960,[1]总!$G$2:$L$998,6,0)</f>
        <v>110kV唐口变电站</v>
      </c>
      <c r="E960" s="6" t="s">
        <v>1037</v>
      </c>
      <c r="F960" s="6" t="s">
        <v>86</v>
      </c>
      <c r="G960" s="6">
        <v>200</v>
      </c>
      <c r="H960" s="7">
        <v>130.38</v>
      </c>
      <c r="I960" s="7">
        <v>29.62</v>
      </c>
      <c r="J960" s="10">
        <v>0.6519</v>
      </c>
      <c r="K960" s="11" t="s">
        <v>17</v>
      </c>
      <c r="L960" s="12" t="s">
        <v>21</v>
      </c>
    </row>
    <row r="961" spans="1:12">
      <c r="A961" s="6" t="s">
        <v>12</v>
      </c>
      <c r="B961" s="6" t="s">
        <v>13</v>
      </c>
      <c r="C961" s="6" t="s">
        <v>27</v>
      </c>
      <c r="D961" s="6" t="str">
        <f>VLOOKUP(F961,[1]总!$G$2:$L$998,6,0)</f>
        <v>110kV唐口变电站</v>
      </c>
      <c r="E961" s="6" t="s">
        <v>1038</v>
      </c>
      <c r="F961" s="6" t="s">
        <v>86</v>
      </c>
      <c r="G961" s="6">
        <v>400</v>
      </c>
      <c r="H961" s="7">
        <v>68.735</v>
      </c>
      <c r="I961" s="7">
        <v>251.265</v>
      </c>
      <c r="J961" s="10">
        <v>0.1718375</v>
      </c>
      <c r="K961" s="11" t="s">
        <v>17</v>
      </c>
      <c r="L961" s="12" t="s">
        <v>21</v>
      </c>
    </row>
    <row r="962" spans="1:12">
      <c r="A962" s="6" t="s">
        <v>12</v>
      </c>
      <c r="B962" s="6" t="s">
        <v>13</v>
      </c>
      <c r="C962" s="6" t="s">
        <v>27</v>
      </c>
      <c r="D962" s="6" t="str">
        <f>VLOOKUP(F962,[1]总!$G$2:$L$998,6,0)</f>
        <v>110kV唐口变电站</v>
      </c>
      <c r="E962" s="6" t="s">
        <v>1039</v>
      </c>
      <c r="F962" s="6" t="s">
        <v>96</v>
      </c>
      <c r="G962" s="6">
        <v>200</v>
      </c>
      <c r="H962" s="7">
        <v>109.865</v>
      </c>
      <c r="I962" s="7">
        <v>50.135</v>
      </c>
      <c r="J962" s="10">
        <v>0.549325</v>
      </c>
      <c r="K962" s="11" t="s">
        <v>17</v>
      </c>
      <c r="L962" s="12" t="s">
        <v>21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3月台区可开放容量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刘建勋</cp:lastModifiedBy>
  <dcterms:created xsi:type="dcterms:W3CDTF">2024-03-07T01:43:00Z</dcterms:created>
  <dcterms:modified xsi:type="dcterms:W3CDTF">2024-03-26T11:07:25Z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