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05" windowWidth="12765" windowHeight="571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E26" i="1"/>
  <c r="E27"/>
  <c r="E28"/>
  <c r="E29"/>
  <c r="E30"/>
  <c r="E31"/>
  <c r="E32"/>
  <c r="E33"/>
  <c r="E34"/>
  <c r="E35"/>
  <c r="E36"/>
  <c r="E37"/>
  <c r="E38"/>
  <c r="E39"/>
  <c r="E40"/>
  <c r="E41"/>
  <c r="E42"/>
  <c r="E43"/>
  <c r="E44"/>
  <c r="E45"/>
  <c r="E46"/>
  <c r="E47"/>
  <c r="E48"/>
  <c r="E49"/>
  <c r="E50"/>
  <c r="E51"/>
  <c r="E52"/>
  <c r="E53"/>
  <c r="E54"/>
  <c r="E55"/>
  <c r="E56"/>
  <c r="E57"/>
  <c r="E58"/>
  <c r="E59"/>
  <c r="E60"/>
  <c r="E61"/>
  <c r="E62"/>
  <c r="E6"/>
  <c r="E7"/>
  <c r="E8"/>
  <c r="E9"/>
  <c r="E10"/>
  <c r="E11"/>
  <c r="E12"/>
  <c r="E13"/>
  <c r="E14"/>
  <c r="E15"/>
  <c r="E16"/>
  <c r="E17"/>
  <c r="E18"/>
  <c r="E19"/>
  <c r="E20"/>
  <c r="E21"/>
  <c r="E22"/>
  <c r="E23"/>
  <c r="E24"/>
  <c r="E25"/>
  <c r="E5"/>
  <c r="E63" l="1"/>
</calcChain>
</file>

<file path=xl/sharedStrings.xml><?xml version="1.0" encoding="utf-8"?>
<sst xmlns="http://schemas.openxmlformats.org/spreadsheetml/2006/main" count="67" uniqueCount="67">
  <si>
    <t>货架</t>
    <phoneticPr fontId="1" type="noConversion"/>
  </si>
  <si>
    <t>鞋柜</t>
    <phoneticPr fontId="1" type="noConversion"/>
  </si>
  <si>
    <t>医生服、护士服（长袖、短袖）</t>
    <phoneticPr fontId="1" type="noConversion"/>
  </si>
  <si>
    <t>陪护椅</t>
    <phoneticPr fontId="1" type="noConversion"/>
  </si>
  <si>
    <t>配餐车</t>
    <phoneticPr fontId="1" type="noConversion"/>
  </si>
  <si>
    <t>餐桌</t>
    <phoneticPr fontId="1" type="noConversion"/>
  </si>
  <si>
    <t>餐椅</t>
    <phoneticPr fontId="1" type="noConversion"/>
  </si>
  <si>
    <t>电视柜</t>
    <phoneticPr fontId="1" type="noConversion"/>
  </si>
  <si>
    <t>图书架</t>
    <phoneticPr fontId="1" type="noConversion"/>
  </si>
  <si>
    <t>图书桌</t>
    <phoneticPr fontId="1" type="noConversion"/>
  </si>
  <si>
    <t>各类书籍、报纸、期刊</t>
    <phoneticPr fontId="1" type="noConversion"/>
  </si>
  <si>
    <t>乒乓球拍</t>
    <phoneticPr fontId="1" type="noConversion"/>
  </si>
  <si>
    <t>棋牌桌</t>
    <phoneticPr fontId="1" type="noConversion"/>
  </si>
  <si>
    <t>哑铃</t>
    <phoneticPr fontId="1" type="noConversion"/>
  </si>
  <si>
    <t>儿童桌椅</t>
    <phoneticPr fontId="1" type="noConversion"/>
  </si>
  <si>
    <t>儿童衣帽橱</t>
    <phoneticPr fontId="1" type="noConversion"/>
  </si>
  <si>
    <t>教具、学具</t>
    <phoneticPr fontId="1" type="noConversion"/>
  </si>
  <si>
    <t>美工桌</t>
    <phoneticPr fontId="1" type="noConversion"/>
  </si>
  <si>
    <t>共计</t>
    <phoneticPr fontId="1" type="noConversion"/>
  </si>
  <si>
    <t>附件4：</t>
    <phoneticPr fontId="1" type="noConversion"/>
  </si>
  <si>
    <t>序号</t>
    <phoneticPr fontId="1" type="noConversion"/>
  </si>
  <si>
    <t>科  目</t>
    <phoneticPr fontId="1" type="noConversion"/>
  </si>
  <si>
    <t>数量</t>
    <phoneticPr fontId="1" type="noConversion"/>
  </si>
  <si>
    <t>单价（元）</t>
    <phoneticPr fontId="1" type="noConversion"/>
  </si>
  <si>
    <t>合计（元）</t>
    <phoneticPr fontId="1" type="noConversion"/>
  </si>
  <si>
    <t>办公用房</t>
    <phoneticPr fontId="1" type="noConversion"/>
  </si>
  <si>
    <t>办公桌</t>
    <phoneticPr fontId="1" type="noConversion"/>
  </si>
  <si>
    <t>培训桌</t>
    <phoneticPr fontId="1" type="noConversion"/>
  </si>
  <si>
    <t>会议桌</t>
    <phoneticPr fontId="1" type="noConversion"/>
  </si>
  <si>
    <t>办公椅</t>
    <phoneticPr fontId="1" type="noConversion"/>
  </si>
  <si>
    <t>电脑</t>
    <phoneticPr fontId="1" type="noConversion"/>
  </si>
  <si>
    <t>电话</t>
    <phoneticPr fontId="1" type="noConversion"/>
  </si>
  <si>
    <t>打印机</t>
    <phoneticPr fontId="1" type="noConversion"/>
  </si>
  <si>
    <t>投影仪（含音响、话筒）</t>
    <phoneticPr fontId="1" type="noConversion"/>
  </si>
  <si>
    <t>档案橱</t>
    <phoneticPr fontId="1" type="noConversion"/>
  </si>
  <si>
    <t>低速彩色复合机</t>
    <phoneticPr fontId="1" type="noConversion"/>
  </si>
  <si>
    <t>沙发、茶几</t>
    <phoneticPr fontId="1" type="noConversion"/>
  </si>
  <si>
    <t>医护床</t>
    <phoneticPr fontId="1" type="noConversion"/>
  </si>
  <si>
    <t>衣橱</t>
    <phoneticPr fontId="1" type="noConversion"/>
  </si>
  <si>
    <t>更衣橱</t>
    <phoneticPr fontId="1" type="noConversion"/>
  </si>
  <si>
    <t>长条更衣凳</t>
    <phoneticPr fontId="1" type="noConversion"/>
  </si>
  <si>
    <t>床单、被褥、枕头</t>
    <phoneticPr fontId="1" type="noConversion"/>
  </si>
  <si>
    <t>窗帘</t>
    <phoneticPr fontId="1" type="noConversion"/>
  </si>
  <si>
    <t>展示台</t>
    <phoneticPr fontId="1" type="noConversion"/>
  </si>
  <si>
    <t>展示柜</t>
    <phoneticPr fontId="1" type="noConversion"/>
  </si>
  <si>
    <t>污物清洗机</t>
    <phoneticPr fontId="1" type="noConversion"/>
  </si>
  <si>
    <t>污物柜</t>
    <phoneticPr fontId="1" type="noConversion"/>
  </si>
  <si>
    <t>污物车</t>
    <phoneticPr fontId="1" type="noConversion"/>
  </si>
  <si>
    <t>晾放架</t>
    <phoneticPr fontId="1" type="noConversion"/>
  </si>
  <si>
    <t>长椅</t>
    <phoneticPr fontId="1" type="noConversion"/>
  </si>
  <si>
    <t>药品柜</t>
    <phoneticPr fontId="1" type="noConversion"/>
  </si>
  <si>
    <t>导医台、分诊台</t>
    <phoneticPr fontId="1" type="noConversion"/>
  </si>
  <si>
    <t>煎药炉</t>
    <phoneticPr fontId="1" type="noConversion"/>
  </si>
  <si>
    <t>输液椅</t>
    <phoneticPr fontId="1" type="noConversion"/>
  </si>
  <si>
    <t>听诊器、体温计、血压计等医护用品</t>
    <phoneticPr fontId="1" type="noConversion"/>
  </si>
  <si>
    <t>洗衣机</t>
    <phoneticPr fontId="1" type="noConversion"/>
  </si>
  <si>
    <t>电脑桌</t>
    <phoneticPr fontId="1" type="noConversion"/>
  </si>
  <si>
    <t>电视机</t>
    <phoneticPr fontId="1" type="noConversion"/>
  </si>
  <si>
    <t>图书椅</t>
    <phoneticPr fontId="1" type="noConversion"/>
  </si>
  <si>
    <t>乒乓球桌</t>
    <phoneticPr fontId="1" type="noConversion"/>
  </si>
  <si>
    <t>羽毛球拍</t>
    <phoneticPr fontId="1" type="noConversion"/>
  </si>
  <si>
    <t>跳绳</t>
    <phoneticPr fontId="1" type="noConversion"/>
  </si>
  <si>
    <t>拉力绳</t>
    <phoneticPr fontId="1" type="noConversion"/>
  </si>
  <si>
    <t>美工长凳</t>
    <phoneticPr fontId="1" type="noConversion"/>
  </si>
  <si>
    <t>美工教具、学具</t>
    <phoneticPr fontId="1" type="noConversion"/>
  </si>
  <si>
    <t>儿童户外娱乐配套设施</t>
    <phoneticPr fontId="1" type="noConversion"/>
  </si>
  <si>
    <t>济宁市残疾人康复就业中心运行设备项目办公品采购及安装投资明细</t>
    <phoneticPr fontId="1" type="noConversion"/>
  </si>
</sst>
</file>

<file path=xl/styles.xml><?xml version="1.0" encoding="utf-8"?>
<styleSheet xmlns="http://schemas.openxmlformats.org/spreadsheetml/2006/main">
  <fonts count="8">
    <font>
      <sz val="11"/>
      <color theme="1"/>
      <name val="Tahoma"/>
      <family val="2"/>
      <charset val="134"/>
    </font>
    <font>
      <sz val="9"/>
      <name val="Tahoma"/>
      <family val="2"/>
      <charset val="134"/>
    </font>
    <font>
      <b/>
      <sz val="14"/>
      <color theme="1"/>
      <name val="方正大标宋简体"/>
      <family val="3"/>
      <charset val="134"/>
    </font>
    <font>
      <b/>
      <sz val="12"/>
      <color theme="1"/>
      <name val="黑体"/>
      <family val="3"/>
      <charset val="134"/>
    </font>
    <font>
      <sz val="12"/>
      <color theme="1"/>
      <name val="黑体"/>
      <family val="3"/>
      <charset val="134"/>
    </font>
    <font>
      <b/>
      <sz val="12"/>
      <color theme="1"/>
      <name val="方正仿宋简体"/>
      <family val="3"/>
      <charset val="134"/>
    </font>
    <font>
      <sz val="12"/>
      <color theme="1"/>
      <name val="Tahoma"/>
      <family val="2"/>
      <charset val="134"/>
    </font>
    <font>
      <b/>
      <sz val="12"/>
      <color theme="1"/>
      <name val="Tahoma"/>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xf numFmtId="0" fontId="5" fillId="0" borderId="1" xfId="0" applyFont="1" applyBorder="1" applyAlignment="1">
      <alignment wrapText="1"/>
    </xf>
    <xf numFmtId="0" fontId="3" fillId="2" borderId="1" xfId="0" applyFont="1" applyFill="1" applyBorder="1" applyAlignment="1">
      <alignment horizontal="center" vertical="center"/>
    </xf>
    <xf numFmtId="0" fontId="3" fillId="2" borderId="1" xfId="0" applyFont="1" applyFill="1" applyBorder="1"/>
    <xf numFmtId="0" fontId="6" fillId="0" borderId="0" xfId="0" applyFont="1" applyAlignment="1">
      <alignment horizontal="center" vertical="center"/>
    </xf>
    <xf numFmtId="0" fontId="7" fillId="0" borderId="0" xfId="0" applyFont="1"/>
    <xf numFmtId="0" fontId="6" fillId="0" borderId="0" xfId="0" applyFont="1"/>
    <xf numFmtId="0" fontId="3" fillId="0" borderId="0" xfId="0" applyFont="1" applyBorder="1" applyAlignment="1">
      <alignment horizontal="left" vertical="center"/>
    </xf>
    <xf numFmtId="0" fontId="4" fillId="0" borderId="0" xfId="0" applyFont="1" applyBorder="1" applyAlignment="1">
      <alignment horizontal="left" vertical="center"/>
    </xf>
    <xf numFmtId="0" fontId="2" fillId="0" borderId="0"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69"/>
  <sheetViews>
    <sheetView tabSelected="1" topLeftCell="A52" workbookViewId="0">
      <selection activeCell="D8" sqref="D8"/>
    </sheetView>
  </sheetViews>
  <sheetFormatPr defaultRowHeight="15"/>
  <cols>
    <col min="1" max="1" width="5.875" style="7" customWidth="1"/>
    <col min="2" max="2" width="28.625" style="9" customWidth="1"/>
    <col min="3" max="3" width="11.125" style="7" customWidth="1"/>
    <col min="4" max="4" width="14.25" style="7" customWidth="1"/>
    <col min="5" max="5" width="19.25" style="7" customWidth="1"/>
  </cols>
  <sheetData>
    <row r="1" spans="1:5" ht="30" customHeight="1">
      <c r="A1" s="10" t="s">
        <v>19</v>
      </c>
      <c r="B1" s="11"/>
      <c r="C1" s="11"/>
      <c r="D1" s="11"/>
      <c r="E1" s="11"/>
    </row>
    <row r="2" spans="1:5" ht="50.25" customHeight="1">
      <c r="A2" s="12" t="s">
        <v>66</v>
      </c>
      <c r="B2" s="12"/>
      <c r="C2" s="12"/>
      <c r="D2" s="12"/>
      <c r="E2" s="12"/>
    </row>
    <row r="3" spans="1:5" ht="27.75" customHeight="1">
      <c r="A3" s="1" t="s">
        <v>20</v>
      </c>
      <c r="B3" s="1" t="s">
        <v>21</v>
      </c>
      <c r="C3" s="1" t="s">
        <v>22</v>
      </c>
      <c r="D3" s="1" t="s">
        <v>23</v>
      </c>
      <c r="E3" s="1" t="s">
        <v>24</v>
      </c>
    </row>
    <row r="4" spans="1:5" ht="15.75">
      <c r="A4" s="2"/>
      <c r="B4" s="3" t="s">
        <v>25</v>
      </c>
      <c r="C4" s="2">
        <v>465</v>
      </c>
      <c r="D4" s="2"/>
      <c r="E4" s="2"/>
    </row>
    <row r="5" spans="1:5" ht="15.75">
      <c r="A5" s="2">
        <v>1</v>
      </c>
      <c r="B5" s="3" t="s">
        <v>26</v>
      </c>
      <c r="C5" s="2">
        <v>600</v>
      </c>
      <c r="D5" s="2">
        <v>1000</v>
      </c>
      <c r="E5" s="2">
        <f>SUM(C5*D5)</f>
        <v>600000</v>
      </c>
    </row>
    <row r="6" spans="1:5" ht="15.75">
      <c r="A6" s="2">
        <v>2</v>
      </c>
      <c r="B6" s="3" t="s">
        <v>27</v>
      </c>
      <c r="C6" s="2">
        <v>226</v>
      </c>
      <c r="D6" s="2">
        <v>500</v>
      </c>
      <c r="E6" s="2">
        <f t="shared" ref="E6:E62" si="0">SUM(C6*D6)</f>
        <v>113000</v>
      </c>
    </row>
    <row r="7" spans="1:5" ht="15.75">
      <c r="A7" s="2">
        <v>3</v>
      </c>
      <c r="B7" s="3" t="s">
        <v>28</v>
      </c>
      <c r="C7" s="2">
        <v>10</v>
      </c>
      <c r="D7" s="2">
        <v>5000</v>
      </c>
      <c r="E7" s="2">
        <f t="shared" si="0"/>
        <v>50000</v>
      </c>
    </row>
    <row r="8" spans="1:5" ht="15.75">
      <c r="A8" s="2">
        <v>4</v>
      </c>
      <c r="B8" s="3" t="s">
        <v>29</v>
      </c>
      <c r="C8" s="2">
        <v>1734</v>
      </c>
      <c r="D8" s="2">
        <v>100</v>
      </c>
      <c r="E8" s="2">
        <f t="shared" si="0"/>
        <v>173400</v>
      </c>
    </row>
    <row r="9" spans="1:5" ht="15.75">
      <c r="A9" s="2">
        <v>5</v>
      </c>
      <c r="B9" s="3" t="s">
        <v>30</v>
      </c>
      <c r="C9" s="2">
        <v>610</v>
      </c>
      <c r="D9" s="2">
        <v>5000</v>
      </c>
      <c r="E9" s="2">
        <f t="shared" si="0"/>
        <v>3050000</v>
      </c>
    </row>
    <row r="10" spans="1:5" ht="15.75">
      <c r="A10" s="2">
        <v>6</v>
      </c>
      <c r="B10" s="3" t="s">
        <v>31</v>
      </c>
      <c r="C10" s="2">
        <v>930</v>
      </c>
      <c r="D10" s="2">
        <v>80</v>
      </c>
      <c r="E10" s="2">
        <f t="shared" si="0"/>
        <v>74400</v>
      </c>
    </row>
    <row r="11" spans="1:5" ht="15.75">
      <c r="A11" s="2">
        <v>7</v>
      </c>
      <c r="B11" s="3" t="s">
        <v>32</v>
      </c>
      <c r="C11" s="2">
        <v>514</v>
      </c>
      <c r="D11" s="2">
        <v>5000</v>
      </c>
      <c r="E11" s="2">
        <f t="shared" si="0"/>
        <v>2570000</v>
      </c>
    </row>
    <row r="12" spans="1:5" ht="15.75">
      <c r="A12" s="2">
        <v>8</v>
      </c>
      <c r="B12" s="3" t="s">
        <v>33</v>
      </c>
      <c r="C12" s="2">
        <v>10</v>
      </c>
      <c r="D12" s="2">
        <v>50000</v>
      </c>
      <c r="E12" s="2">
        <f t="shared" si="0"/>
        <v>500000</v>
      </c>
    </row>
    <row r="13" spans="1:5" ht="15.75">
      <c r="A13" s="2">
        <v>9</v>
      </c>
      <c r="B13" s="3" t="s">
        <v>34</v>
      </c>
      <c r="C13" s="2">
        <v>930</v>
      </c>
      <c r="D13" s="2">
        <v>1000</v>
      </c>
      <c r="E13" s="2">
        <f t="shared" si="0"/>
        <v>930000</v>
      </c>
    </row>
    <row r="14" spans="1:5" ht="15.75">
      <c r="A14" s="2">
        <v>10</v>
      </c>
      <c r="B14" s="3" t="s">
        <v>35</v>
      </c>
      <c r="C14" s="2">
        <v>4</v>
      </c>
      <c r="D14" s="2">
        <v>16200</v>
      </c>
      <c r="E14" s="2">
        <f t="shared" si="0"/>
        <v>64800</v>
      </c>
    </row>
    <row r="15" spans="1:5" ht="15.75">
      <c r="A15" s="2">
        <v>11</v>
      </c>
      <c r="B15" s="3" t="s">
        <v>36</v>
      </c>
      <c r="C15" s="2">
        <v>71</v>
      </c>
      <c r="D15" s="2">
        <v>15000</v>
      </c>
      <c r="E15" s="2">
        <f t="shared" si="0"/>
        <v>1065000</v>
      </c>
    </row>
    <row r="16" spans="1:5" ht="15.75">
      <c r="A16" s="2">
        <v>12</v>
      </c>
      <c r="B16" s="3" t="s">
        <v>37</v>
      </c>
      <c r="C16" s="2">
        <v>215</v>
      </c>
      <c r="D16" s="2">
        <v>2000</v>
      </c>
      <c r="E16" s="2">
        <f t="shared" si="0"/>
        <v>430000</v>
      </c>
    </row>
    <row r="17" spans="1:5" ht="15.75">
      <c r="A17" s="2">
        <v>13</v>
      </c>
      <c r="B17" s="3" t="s">
        <v>38</v>
      </c>
      <c r="C17" s="2">
        <v>120</v>
      </c>
      <c r="D17" s="2">
        <v>1000</v>
      </c>
      <c r="E17" s="2">
        <f t="shared" si="0"/>
        <v>120000</v>
      </c>
    </row>
    <row r="18" spans="1:5" ht="15.75">
      <c r="A18" s="2">
        <v>14</v>
      </c>
      <c r="B18" s="3" t="s">
        <v>39</v>
      </c>
      <c r="C18" s="2">
        <v>24</v>
      </c>
      <c r="D18" s="2">
        <v>2000</v>
      </c>
      <c r="E18" s="2">
        <f t="shared" si="0"/>
        <v>48000</v>
      </c>
    </row>
    <row r="19" spans="1:5" ht="15.75">
      <c r="A19" s="2">
        <v>15</v>
      </c>
      <c r="B19" s="3" t="s">
        <v>40</v>
      </c>
      <c r="C19" s="2">
        <v>20</v>
      </c>
      <c r="D19" s="2">
        <v>400</v>
      </c>
      <c r="E19" s="2">
        <f t="shared" si="0"/>
        <v>8000</v>
      </c>
    </row>
    <row r="20" spans="1:5" ht="15.75">
      <c r="A20" s="2">
        <v>16</v>
      </c>
      <c r="B20" s="3" t="s">
        <v>41</v>
      </c>
      <c r="C20" s="2">
        <v>300</v>
      </c>
      <c r="D20" s="2">
        <v>1000</v>
      </c>
      <c r="E20" s="2">
        <f t="shared" si="0"/>
        <v>300000</v>
      </c>
    </row>
    <row r="21" spans="1:5" ht="15.75">
      <c r="A21" s="2">
        <v>17</v>
      </c>
      <c r="B21" s="3" t="s">
        <v>42</v>
      </c>
      <c r="C21" s="2">
        <v>470</v>
      </c>
      <c r="D21" s="2">
        <v>500</v>
      </c>
      <c r="E21" s="2">
        <f t="shared" si="0"/>
        <v>235000</v>
      </c>
    </row>
    <row r="22" spans="1:5" ht="15.75">
      <c r="A22" s="2">
        <v>18</v>
      </c>
      <c r="B22" s="3" t="s">
        <v>43</v>
      </c>
      <c r="C22" s="2">
        <v>16</v>
      </c>
      <c r="D22" s="2">
        <v>6000</v>
      </c>
      <c r="E22" s="2">
        <f t="shared" si="0"/>
        <v>96000</v>
      </c>
    </row>
    <row r="23" spans="1:5" ht="15.75">
      <c r="A23" s="2">
        <v>19</v>
      </c>
      <c r="B23" s="3" t="s">
        <v>44</v>
      </c>
      <c r="C23" s="2">
        <v>4</v>
      </c>
      <c r="D23" s="2">
        <v>3000</v>
      </c>
      <c r="E23" s="2">
        <f t="shared" si="0"/>
        <v>12000</v>
      </c>
    </row>
    <row r="24" spans="1:5" ht="15.75">
      <c r="A24" s="2">
        <v>20</v>
      </c>
      <c r="B24" s="3" t="s">
        <v>45</v>
      </c>
      <c r="C24" s="2">
        <v>4</v>
      </c>
      <c r="D24" s="2">
        <v>10000</v>
      </c>
      <c r="E24" s="2">
        <f t="shared" si="0"/>
        <v>40000</v>
      </c>
    </row>
    <row r="25" spans="1:5" ht="15.75">
      <c r="A25" s="2">
        <v>21</v>
      </c>
      <c r="B25" s="3" t="s">
        <v>46</v>
      </c>
      <c r="C25" s="2">
        <v>4</v>
      </c>
      <c r="D25" s="2">
        <v>1000</v>
      </c>
      <c r="E25" s="2">
        <f t="shared" si="0"/>
        <v>4000</v>
      </c>
    </row>
    <row r="26" spans="1:5" ht="15.75">
      <c r="A26" s="2">
        <v>22</v>
      </c>
      <c r="B26" s="3" t="s">
        <v>47</v>
      </c>
      <c r="C26" s="2">
        <v>4</v>
      </c>
      <c r="D26" s="2">
        <v>1000</v>
      </c>
      <c r="E26" s="2">
        <f t="shared" si="0"/>
        <v>4000</v>
      </c>
    </row>
    <row r="27" spans="1:5" ht="15.75">
      <c r="A27" s="2">
        <v>23</v>
      </c>
      <c r="B27" s="3" t="s">
        <v>48</v>
      </c>
      <c r="C27" s="2">
        <v>2</v>
      </c>
      <c r="D27" s="2">
        <v>5000</v>
      </c>
      <c r="E27" s="2">
        <f t="shared" si="0"/>
        <v>10000</v>
      </c>
    </row>
    <row r="28" spans="1:5" ht="15.75">
      <c r="A28" s="2">
        <v>24</v>
      </c>
      <c r="B28" s="3" t="s">
        <v>0</v>
      </c>
      <c r="C28" s="2">
        <v>12</v>
      </c>
      <c r="D28" s="2">
        <v>2000</v>
      </c>
      <c r="E28" s="2">
        <f t="shared" si="0"/>
        <v>24000</v>
      </c>
    </row>
    <row r="29" spans="1:5" ht="15.75">
      <c r="A29" s="2">
        <v>25</v>
      </c>
      <c r="B29" s="3" t="s">
        <v>1</v>
      </c>
      <c r="C29" s="2">
        <v>16</v>
      </c>
      <c r="D29" s="2">
        <v>200</v>
      </c>
      <c r="E29" s="2">
        <f t="shared" si="0"/>
        <v>3200</v>
      </c>
    </row>
    <row r="30" spans="1:5" ht="15.75">
      <c r="A30" s="2">
        <v>26</v>
      </c>
      <c r="B30" s="3" t="s">
        <v>49</v>
      </c>
      <c r="C30" s="2">
        <v>12</v>
      </c>
      <c r="D30" s="2">
        <v>1000</v>
      </c>
      <c r="E30" s="2">
        <f t="shared" si="0"/>
        <v>12000</v>
      </c>
    </row>
    <row r="31" spans="1:5" ht="15.75">
      <c r="A31" s="2">
        <v>27</v>
      </c>
      <c r="B31" s="3" t="s">
        <v>50</v>
      </c>
      <c r="C31" s="2">
        <v>13</v>
      </c>
      <c r="D31" s="2">
        <v>3000</v>
      </c>
      <c r="E31" s="2">
        <f t="shared" si="0"/>
        <v>39000</v>
      </c>
    </row>
    <row r="32" spans="1:5" ht="15.75">
      <c r="A32" s="2">
        <v>28</v>
      </c>
      <c r="B32" s="3" t="s">
        <v>51</v>
      </c>
      <c r="C32" s="2">
        <v>4</v>
      </c>
      <c r="D32" s="2">
        <v>10000</v>
      </c>
      <c r="E32" s="2">
        <f t="shared" si="0"/>
        <v>40000</v>
      </c>
    </row>
    <row r="33" spans="1:5" ht="15.75">
      <c r="A33" s="2">
        <v>29</v>
      </c>
      <c r="B33" s="3" t="s">
        <v>52</v>
      </c>
      <c r="C33" s="2">
        <v>2</v>
      </c>
      <c r="D33" s="2">
        <v>20000</v>
      </c>
      <c r="E33" s="2">
        <f t="shared" si="0"/>
        <v>40000</v>
      </c>
    </row>
    <row r="34" spans="1:5" ht="15.75">
      <c r="A34" s="2">
        <v>30</v>
      </c>
      <c r="B34" s="3" t="s">
        <v>53</v>
      </c>
      <c r="C34" s="2">
        <v>35</v>
      </c>
      <c r="D34" s="2">
        <v>500</v>
      </c>
      <c r="E34" s="2">
        <f t="shared" si="0"/>
        <v>17500</v>
      </c>
    </row>
    <row r="35" spans="1:5" ht="31.5">
      <c r="A35" s="2">
        <v>31</v>
      </c>
      <c r="B35" s="4" t="s">
        <v>2</v>
      </c>
      <c r="C35" s="2">
        <v>400</v>
      </c>
      <c r="D35" s="2">
        <v>150</v>
      </c>
      <c r="E35" s="2">
        <f t="shared" si="0"/>
        <v>60000</v>
      </c>
    </row>
    <row r="36" spans="1:5" ht="15.75">
      <c r="A36" s="2">
        <v>32</v>
      </c>
      <c r="B36" s="3" t="s">
        <v>3</v>
      </c>
      <c r="C36" s="2">
        <v>104</v>
      </c>
      <c r="D36" s="2">
        <v>500</v>
      </c>
      <c r="E36" s="2">
        <f t="shared" si="0"/>
        <v>52000</v>
      </c>
    </row>
    <row r="37" spans="1:5" ht="15.75">
      <c r="A37" s="2">
        <v>33</v>
      </c>
      <c r="B37" s="3" t="s">
        <v>4</v>
      </c>
      <c r="C37" s="2">
        <v>6</v>
      </c>
      <c r="D37" s="2">
        <v>1000</v>
      </c>
      <c r="E37" s="2">
        <f t="shared" si="0"/>
        <v>6000</v>
      </c>
    </row>
    <row r="38" spans="1:5" ht="31.5">
      <c r="A38" s="2">
        <v>34</v>
      </c>
      <c r="B38" s="4" t="s">
        <v>54</v>
      </c>
      <c r="C38" s="2">
        <v>20</v>
      </c>
      <c r="D38" s="2">
        <v>2000</v>
      </c>
      <c r="E38" s="2">
        <f t="shared" si="0"/>
        <v>40000</v>
      </c>
    </row>
    <row r="39" spans="1:5" ht="15.75">
      <c r="A39" s="2">
        <v>35</v>
      </c>
      <c r="B39" s="3" t="s">
        <v>5</v>
      </c>
      <c r="C39" s="2">
        <v>10</v>
      </c>
      <c r="D39" s="2">
        <v>500</v>
      </c>
      <c r="E39" s="2">
        <f t="shared" si="0"/>
        <v>5000</v>
      </c>
    </row>
    <row r="40" spans="1:5" ht="15.75">
      <c r="A40" s="2">
        <v>36</v>
      </c>
      <c r="B40" s="3" t="s">
        <v>6</v>
      </c>
      <c r="C40" s="2">
        <v>40</v>
      </c>
      <c r="D40" s="2">
        <v>100</v>
      </c>
      <c r="E40" s="2">
        <f t="shared" si="0"/>
        <v>4000</v>
      </c>
    </row>
    <row r="41" spans="1:5" ht="15.75">
      <c r="A41" s="2">
        <v>37</v>
      </c>
      <c r="B41" s="3" t="s">
        <v>55</v>
      </c>
      <c r="C41" s="2">
        <v>2</v>
      </c>
      <c r="D41" s="2">
        <v>5000</v>
      </c>
      <c r="E41" s="2">
        <f t="shared" si="0"/>
        <v>10000</v>
      </c>
    </row>
    <row r="42" spans="1:5" ht="15.75">
      <c r="A42" s="2">
        <v>38</v>
      </c>
      <c r="B42" s="3" t="s">
        <v>56</v>
      </c>
      <c r="C42" s="2">
        <v>60</v>
      </c>
      <c r="D42" s="2">
        <v>500</v>
      </c>
      <c r="E42" s="2">
        <f t="shared" si="0"/>
        <v>30000</v>
      </c>
    </row>
    <row r="43" spans="1:5" ht="15.75">
      <c r="A43" s="2">
        <v>39</v>
      </c>
      <c r="B43" s="3" t="s">
        <v>57</v>
      </c>
      <c r="C43" s="2">
        <v>90</v>
      </c>
      <c r="D43" s="2">
        <v>5000</v>
      </c>
      <c r="E43" s="2">
        <f t="shared" si="0"/>
        <v>450000</v>
      </c>
    </row>
    <row r="44" spans="1:5" ht="15.75">
      <c r="A44" s="2">
        <v>40</v>
      </c>
      <c r="B44" s="3" t="s">
        <v>7</v>
      </c>
      <c r="C44" s="2">
        <v>90</v>
      </c>
      <c r="D44" s="2">
        <v>500</v>
      </c>
      <c r="E44" s="2">
        <f t="shared" si="0"/>
        <v>45000</v>
      </c>
    </row>
    <row r="45" spans="1:5" ht="15.75">
      <c r="A45" s="2">
        <v>41</v>
      </c>
      <c r="B45" s="3" t="s">
        <v>8</v>
      </c>
      <c r="C45" s="2">
        <v>36</v>
      </c>
      <c r="D45" s="2">
        <v>1000</v>
      </c>
      <c r="E45" s="2">
        <f t="shared" si="0"/>
        <v>36000</v>
      </c>
    </row>
    <row r="46" spans="1:5" ht="15.75">
      <c r="A46" s="2">
        <v>42</v>
      </c>
      <c r="B46" s="3" t="s">
        <v>9</v>
      </c>
      <c r="C46" s="2">
        <v>10</v>
      </c>
      <c r="D46" s="2">
        <v>2000</v>
      </c>
      <c r="E46" s="2">
        <f t="shared" si="0"/>
        <v>20000</v>
      </c>
    </row>
    <row r="47" spans="1:5" ht="15.75">
      <c r="A47" s="2">
        <v>43</v>
      </c>
      <c r="B47" s="3" t="s">
        <v>58</v>
      </c>
      <c r="C47" s="2">
        <v>30</v>
      </c>
      <c r="D47" s="2">
        <v>200</v>
      </c>
      <c r="E47" s="2">
        <f t="shared" si="0"/>
        <v>6000</v>
      </c>
    </row>
    <row r="48" spans="1:5" ht="15.75">
      <c r="A48" s="2">
        <v>44</v>
      </c>
      <c r="B48" s="3" t="s">
        <v>10</v>
      </c>
      <c r="C48" s="2">
        <v>1</v>
      </c>
      <c r="D48" s="2">
        <v>200000</v>
      </c>
      <c r="E48" s="2">
        <f t="shared" si="0"/>
        <v>200000</v>
      </c>
    </row>
    <row r="49" spans="1:5" ht="15.75">
      <c r="A49" s="2">
        <v>45</v>
      </c>
      <c r="B49" s="3" t="s">
        <v>59</v>
      </c>
      <c r="C49" s="2">
        <v>8</v>
      </c>
      <c r="D49" s="2">
        <v>1500</v>
      </c>
      <c r="E49" s="2">
        <f t="shared" si="0"/>
        <v>12000</v>
      </c>
    </row>
    <row r="50" spans="1:5" ht="15.75">
      <c r="A50" s="2">
        <v>46</v>
      </c>
      <c r="B50" s="3" t="s">
        <v>11</v>
      </c>
      <c r="C50" s="2">
        <v>10</v>
      </c>
      <c r="D50" s="2">
        <v>100</v>
      </c>
      <c r="E50" s="2">
        <f t="shared" si="0"/>
        <v>1000</v>
      </c>
    </row>
    <row r="51" spans="1:5" ht="15.75">
      <c r="A51" s="2">
        <v>47</v>
      </c>
      <c r="B51" s="3" t="s">
        <v>12</v>
      </c>
      <c r="C51" s="2">
        <v>16</v>
      </c>
      <c r="D51" s="2">
        <v>500</v>
      </c>
      <c r="E51" s="2">
        <f t="shared" si="0"/>
        <v>8000</v>
      </c>
    </row>
    <row r="52" spans="1:5" ht="15.75">
      <c r="A52" s="2">
        <v>48</v>
      </c>
      <c r="B52" s="3" t="s">
        <v>60</v>
      </c>
      <c r="C52" s="2">
        <v>10</v>
      </c>
      <c r="D52" s="2">
        <v>300</v>
      </c>
      <c r="E52" s="2">
        <f t="shared" si="0"/>
        <v>3000</v>
      </c>
    </row>
    <row r="53" spans="1:5" ht="15.75">
      <c r="A53" s="2">
        <v>49</v>
      </c>
      <c r="B53" s="3" t="s">
        <v>13</v>
      </c>
      <c r="C53" s="2">
        <v>10</v>
      </c>
      <c r="D53" s="2">
        <v>300</v>
      </c>
      <c r="E53" s="2">
        <f t="shared" si="0"/>
        <v>3000</v>
      </c>
    </row>
    <row r="54" spans="1:5" ht="15.75">
      <c r="A54" s="2">
        <v>50</v>
      </c>
      <c r="B54" s="3" t="s">
        <v>61</v>
      </c>
      <c r="C54" s="2">
        <v>20</v>
      </c>
      <c r="D54" s="2">
        <v>50</v>
      </c>
      <c r="E54" s="2">
        <f t="shared" si="0"/>
        <v>1000</v>
      </c>
    </row>
    <row r="55" spans="1:5" ht="15.75">
      <c r="A55" s="2">
        <v>51</v>
      </c>
      <c r="B55" s="3" t="s">
        <v>62</v>
      </c>
      <c r="C55" s="2">
        <v>20</v>
      </c>
      <c r="D55" s="2">
        <v>300</v>
      </c>
      <c r="E55" s="2">
        <f t="shared" si="0"/>
        <v>6000</v>
      </c>
    </row>
    <row r="56" spans="1:5" ht="15.75">
      <c r="A56" s="2">
        <v>52</v>
      </c>
      <c r="B56" s="3" t="s">
        <v>14</v>
      </c>
      <c r="C56" s="2">
        <v>30</v>
      </c>
      <c r="D56" s="2">
        <v>1500</v>
      </c>
      <c r="E56" s="2">
        <f t="shared" si="0"/>
        <v>45000</v>
      </c>
    </row>
    <row r="57" spans="1:5" ht="15.75">
      <c r="A57" s="2">
        <v>53</v>
      </c>
      <c r="B57" s="3" t="s">
        <v>15</v>
      </c>
      <c r="C57" s="2">
        <v>12</v>
      </c>
      <c r="D57" s="2">
        <v>500</v>
      </c>
      <c r="E57" s="2">
        <f t="shared" si="0"/>
        <v>6000</v>
      </c>
    </row>
    <row r="58" spans="1:5" ht="15.75">
      <c r="A58" s="2">
        <v>54</v>
      </c>
      <c r="B58" s="3" t="s">
        <v>16</v>
      </c>
      <c r="C58" s="2">
        <v>1</v>
      </c>
      <c r="D58" s="2">
        <v>20000</v>
      </c>
      <c r="E58" s="2">
        <f t="shared" si="0"/>
        <v>20000</v>
      </c>
    </row>
    <row r="59" spans="1:5" ht="15.75">
      <c r="A59" s="2">
        <v>55</v>
      </c>
      <c r="B59" s="3" t="s">
        <v>17</v>
      </c>
      <c r="C59" s="2">
        <v>6</v>
      </c>
      <c r="D59" s="2">
        <v>1000</v>
      </c>
      <c r="E59" s="2">
        <f t="shared" si="0"/>
        <v>6000</v>
      </c>
    </row>
    <row r="60" spans="1:5" ht="15.75">
      <c r="A60" s="2">
        <v>56</v>
      </c>
      <c r="B60" s="3" t="s">
        <v>63</v>
      </c>
      <c r="C60" s="2">
        <v>6</v>
      </c>
      <c r="D60" s="2">
        <v>500</v>
      </c>
      <c r="E60" s="2">
        <f t="shared" si="0"/>
        <v>3000</v>
      </c>
    </row>
    <row r="61" spans="1:5" ht="15.75">
      <c r="A61" s="2">
        <v>57</v>
      </c>
      <c r="B61" s="3" t="s">
        <v>64</v>
      </c>
      <c r="C61" s="2">
        <v>1</v>
      </c>
      <c r="D61" s="2">
        <v>20000</v>
      </c>
      <c r="E61" s="2">
        <f t="shared" si="0"/>
        <v>20000</v>
      </c>
    </row>
    <row r="62" spans="1:5" ht="15.75">
      <c r="A62" s="2">
        <v>58</v>
      </c>
      <c r="B62" s="3" t="s">
        <v>65</v>
      </c>
      <c r="C62" s="2">
        <v>1</v>
      </c>
      <c r="D62" s="2">
        <v>300000</v>
      </c>
      <c r="E62" s="2">
        <f t="shared" si="0"/>
        <v>300000</v>
      </c>
    </row>
    <row r="63" spans="1:5" ht="32.25" customHeight="1">
      <c r="A63" s="5" t="s">
        <v>18</v>
      </c>
      <c r="B63" s="6"/>
      <c r="C63" s="5"/>
      <c r="D63" s="5"/>
      <c r="E63" s="5">
        <f>SUM(E5:E62)</f>
        <v>12071300</v>
      </c>
    </row>
    <row r="69" spans="2:2">
      <c r="B69" s="8"/>
    </row>
  </sheetData>
  <mergeCells count="2">
    <mergeCell ref="A2:E2"/>
    <mergeCell ref="A1:E1"/>
  </mergeCells>
  <phoneticPr fontId="1" type="noConversion"/>
  <pageMargins left="0.70866141732283472" right="0.70866141732283472" top="0.74803149606299213" bottom="0.74803149606299213" header="0.31496062992125984" footer="0.31496062992125984"/>
  <pageSetup paperSize="9" firstPageNumber="23"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残联收文</cp:lastModifiedBy>
  <cp:lastPrinted>2018-10-10T02:21:05Z</cp:lastPrinted>
  <dcterms:created xsi:type="dcterms:W3CDTF">2008-09-11T17:22:52Z</dcterms:created>
  <dcterms:modified xsi:type="dcterms:W3CDTF">2018-10-10T02:21:51Z</dcterms:modified>
</cp:coreProperties>
</file>